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20" windowHeight="11895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28" i="3"/>
  <c r="L5"/>
  <c r="L10"/>
  <c r="N5"/>
  <c r="I5"/>
  <c r="M4"/>
  <c r="N4"/>
  <c r="L4"/>
  <c r="I4"/>
  <c r="M37"/>
  <c r="N37"/>
  <c r="L37"/>
  <c r="I37"/>
  <c r="M36"/>
  <c r="N36"/>
  <c r="L36"/>
  <c r="I36"/>
  <c r="M35"/>
  <c r="N35"/>
  <c r="L35"/>
  <c r="I35"/>
  <c r="M34"/>
  <c r="N34"/>
  <c r="L34"/>
  <c r="I34"/>
  <c r="M33"/>
  <c r="N33"/>
  <c r="L33"/>
  <c r="I33"/>
  <c r="M32"/>
  <c r="N32"/>
  <c r="L32"/>
  <c r="I32"/>
  <c r="M31"/>
  <c r="N31"/>
  <c r="L31"/>
  <c r="I31"/>
  <c r="M30"/>
  <c r="N30"/>
  <c r="L30"/>
  <c r="I30"/>
  <c r="M28"/>
  <c r="N28"/>
  <c r="L28"/>
  <c r="M3"/>
  <c r="N3"/>
  <c r="L3"/>
  <c r="I3"/>
  <c r="M27"/>
  <c r="N27"/>
  <c r="L27"/>
  <c r="I27"/>
  <c r="M26"/>
  <c r="N26"/>
  <c r="L26"/>
  <c r="I26"/>
  <c r="M25"/>
  <c r="N25"/>
  <c r="L25"/>
  <c r="I25"/>
  <c r="M24"/>
  <c r="N24"/>
  <c r="L24"/>
  <c r="I24"/>
  <c r="M23"/>
  <c r="N23"/>
  <c r="L23"/>
  <c r="I23"/>
  <c r="M22"/>
  <c r="N22"/>
  <c r="L22"/>
  <c r="I22"/>
  <c r="M21"/>
  <c r="N21"/>
  <c r="L21"/>
  <c r="I21"/>
  <c r="M20"/>
  <c r="N20"/>
  <c r="L20"/>
  <c r="I20"/>
  <c r="M19"/>
  <c r="N19"/>
  <c r="L19"/>
  <c r="I19"/>
  <c r="N18"/>
  <c r="M18"/>
  <c r="L18"/>
  <c r="I18"/>
  <c r="N17"/>
  <c r="M17"/>
  <c r="L17"/>
  <c r="I17"/>
  <c r="N16"/>
  <c r="M16"/>
  <c r="L16"/>
  <c r="I16"/>
  <c r="N15"/>
  <c r="M15"/>
  <c r="L15"/>
  <c r="I15"/>
  <c r="N14"/>
  <c r="M14"/>
  <c r="L14"/>
  <c r="I14"/>
  <c r="N13"/>
  <c r="M13"/>
  <c r="L13"/>
  <c r="I13"/>
  <c r="N2"/>
  <c r="M2"/>
  <c r="L2"/>
  <c r="I2"/>
  <c r="N12"/>
  <c r="M12"/>
  <c r="L12"/>
  <c r="I12"/>
  <c r="N11"/>
  <c r="M11"/>
  <c r="L11"/>
  <c r="I11"/>
  <c r="N10"/>
  <c r="M10"/>
  <c r="I10"/>
  <c r="N9"/>
  <c r="M9"/>
  <c r="L9"/>
  <c r="I9"/>
  <c r="N8"/>
  <c r="M8"/>
  <c r="L8"/>
  <c r="I8"/>
  <c r="N7"/>
  <c r="M7"/>
  <c r="L7"/>
  <c r="I7"/>
  <c r="N6"/>
  <c r="M6"/>
  <c r="L6"/>
  <c r="L29"/>
  <c r="I6"/>
  <c r="I29"/>
  <c r="N37" i="2"/>
  <c r="L37"/>
  <c r="I37"/>
  <c r="I27"/>
  <c r="L27"/>
  <c r="N27"/>
  <c r="M36"/>
  <c r="N36"/>
  <c r="L36"/>
  <c r="I36"/>
  <c r="M35"/>
  <c r="N35"/>
  <c r="L35"/>
  <c r="I35"/>
  <c r="M34"/>
  <c r="N34"/>
  <c r="L34"/>
  <c r="I34"/>
  <c r="M33"/>
  <c r="N33"/>
  <c r="L33"/>
  <c r="I33"/>
  <c r="M32"/>
  <c r="N32"/>
  <c r="L32"/>
  <c r="I32"/>
  <c r="M31"/>
  <c r="N31"/>
  <c r="L31"/>
  <c r="I31"/>
  <c r="M30"/>
  <c r="N30"/>
  <c r="L30"/>
  <c r="I30"/>
  <c r="M29"/>
  <c r="N29"/>
  <c r="L29"/>
  <c r="I29"/>
  <c r="M28"/>
  <c r="N28"/>
  <c r="L28"/>
  <c r="I28"/>
  <c r="M26"/>
  <c r="N26"/>
  <c r="L26"/>
  <c r="I26"/>
  <c r="M25"/>
  <c r="N25"/>
  <c r="L25"/>
  <c r="I25"/>
  <c r="M24"/>
  <c r="N24"/>
  <c r="L24"/>
  <c r="I24"/>
  <c r="M23"/>
  <c r="N23"/>
  <c r="L23"/>
  <c r="I23"/>
  <c r="M22"/>
  <c r="N22"/>
  <c r="L22"/>
  <c r="I22"/>
  <c r="M21"/>
  <c r="N21"/>
  <c r="L21"/>
  <c r="I21"/>
  <c r="M20"/>
  <c r="N20"/>
  <c r="L20"/>
  <c r="I20"/>
  <c r="M19"/>
  <c r="N19"/>
  <c r="L19"/>
  <c r="I19"/>
  <c r="M18"/>
  <c r="N18"/>
  <c r="L18"/>
  <c r="I18"/>
  <c r="M17"/>
  <c r="N17"/>
  <c r="L17"/>
  <c r="I17"/>
  <c r="M16"/>
  <c r="N16"/>
  <c r="L16"/>
  <c r="I16"/>
  <c r="M15"/>
  <c r="N15"/>
  <c r="L15"/>
  <c r="I15"/>
  <c r="M14"/>
  <c r="N14"/>
  <c r="L14"/>
  <c r="I14"/>
  <c r="M13"/>
  <c r="N13"/>
  <c r="L13"/>
  <c r="I13"/>
  <c r="M12"/>
  <c r="N12"/>
  <c r="L12"/>
  <c r="I12"/>
  <c r="M11"/>
  <c r="N11"/>
  <c r="L11"/>
  <c r="I11"/>
  <c r="M10"/>
  <c r="N10"/>
  <c r="L10"/>
  <c r="I10"/>
  <c r="M9"/>
  <c r="N9"/>
  <c r="L9"/>
  <c r="I9"/>
  <c r="M8"/>
  <c r="N8"/>
  <c r="L8"/>
  <c r="I8"/>
  <c r="M7"/>
  <c r="N7"/>
  <c r="L7"/>
  <c r="I7"/>
  <c r="M6"/>
  <c r="N6"/>
  <c r="L6"/>
  <c r="I6"/>
  <c r="M5"/>
  <c r="N5"/>
  <c r="L5"/>
  <c r="I5"/>
  <c r="M4"/>
  <c r="N4"/>
  <c r="L4"/>
  <c r="I4"/>
  <c r="M3"/>
  <c r="N3"/>
  <c r="L3"/>
  <c r="I3"/>
  <c r="M2"/>
  <c r="N2"/>
  <c r="L2"/>
  <c r="I2"/>
  <c r="N36" i="1"/>
  <c r="L36"/>
  <c r="I36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2"/>
  <c r="I38" i="3"/>
  <c r="N29"/>
  <c r="N38"/>
  <c r="L38"/>
</calcChain>
</file>

<file path=xl/sharedStrings.xml><?xml version="1.0" encoding="utf-8"?>
<sst xmlns="http://schemas.openxmlformats.org/spreadsheetml/2006/main" count="264" uniqueCount="49">
  <si>
    <t>TB</t>
  </si>
  <si>
    <t>IB</t>
  </si>
  <si>
    <t>CE</t>
  </si>
  <si>
    <t>KF</t>
  </si>
  <si>
    <t>SF</t>
  </si>
  <si>
    <t>KG</t>
  </si>
  <si>
    <t>MG</t>
  </si>
  <si>
    <t>DH</t>
  </si>
  <si>
    <t>BI</t>
  </si>
  <si>
    <t>SK</t>
  </si>
  <si>
    <t>BK</t>
  </si>
  <si>
    <t>TK</t>
  </si>
  <si>
    <t>ML</t>
  </si>
  <si>
    <t>JE</t>
  </si>
  <si>
    <t>JL</t>
  </si>
  <si>
    <t>MN</t>
  </si>
  <si>
    <t>ZM</t>
  </si>
  <si>
    <t>DP</t>
  </si>
  <si>
    <t>MS</t>
  </si>
  <si>
    <t>BT</t>
  </si>
  <si>
    <t>JV</t>
  </si>
  <si>
    <t>TW</t>
  </si>
  <si>
    <t>AW</t>
  </si>
  <si>
    <t>EZ</t>
  </si>
  <si>
    <t>JA</t>
  </si>
  <si>
    <t>SR</t>
  </si>
  <si>
    <t>AL</t>
  </si>
  <si>
    <t>EJ</t>
  </si>
  <si>
    <t xml:space="preserve">STUDENT </t>
  </si>
  <si>
    <t>GENDER</t>
  </si>
  <si>
    <t>IEP</t>
  </si>
  <si>
    <t>TAG</t>
  </si>
  <si>
    <t>GRADE</t>
  </si>
  <si>
    <t>ELL</t>
  </si>
  <si>
    <t>POST</t>
  </si>
  <si>
    <t>PRE</t>
  </si>
  <si>
    <t>MA</t>
  </si>
  <si>
    <t>MM</t>
  </si>
  <si>
    <t>EM</t>
  </si>
  <si>
    <t>POSSIBLE</t>
  </si>
  <si>
    <t>% CORR.</t>
  </si>
  <si>
    <t xml:space="preserve">%CORR </t>
  </si>
  <si>
    <t>CHANGE IN LEARNING</t>
  </si>
  <si>
    <t>DIFF.</t>
  </si>
  <si>
    <t>F</t>
  </si>
  <si>
    <t>M</t>
  </si>
  <si>
    <t>Y</t>
  </si>
  <si>
    <t>FEMALES</t>
  </si>
  <si>
    <t>MALES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</si>
</sst>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0" fontId="0" fillId="0" borderId="0" xfId="0" applyNumberFormat="1"/>
    <xf numFmtId="0" fontId="0" fillId="0" borderId="0" xfId="0" applyNumberFormat="1"/>
    <xf numFmtId="0" fontId="0" fillId="0" borderId="1" xfId="0" applyBorder="1"/>
    <xf numFmtId="10" fontId="0" fillId="0" borderId="1" xfId="0" applyNumberFormat="1" applyBorder="1"/>
    <xf numFmtId="0" fontId="0" fillId="0" borderId="1" xfId="0" applyNumberFormat="1" applyBorder="1"/>
    <xf numFmtId="0" fontId="0" fillId="0" borderId="2" xfId="0" applyBorder="1"/>
    <xf numFmtId="10" fontId="0" fillId="0" borderId="2" xfId="0" applyNumberFormat="1" applyBorder="1"/>
    <xf numFmtId="0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opLeftCell="A22" workbookViewId="0">
      <selection sqref="A1:IV65536"/>
    </sheetView>
  </sheetViews>
  <sheetFormatPr defaultRowHeight="15"/>
  <cols>
    <col min="1" max="1" width="9.85546875" customWidth="1"/>
    <col min="9" max="9" width="9.140625" style="1"/>
    <col min="12" max="12" width="9.140625" style="1"/>
    <col min="13" max="13" width="9.140625" style="2"/>
    <col min="14" max="14" width="20.7109375" style="1" customWidth="1"/>
  </cols>
  <sheetData>
    <row r="1" spans="1:14">
      <c r="A1" t="s">
        <v>28</v>
      </c>
      <c r="B1" t="s">
        <v>29</v>
      </c>
      <c r="C1" t="s">
        <v>32</v>
      </c>
      <c r="D1" t="s">
        <v>31</v>
      </c>
      <c r="E1" t="s">
        <v>30</v>
      </c>
      <c r="F1" t="s">
        <v>33</v>
      </c>
      <c r="G1" t="s">
        <v>35</v>
      </c>
      <c r="H1" t="s">
        <v>39</v>
      </c>
      <c r="I1" s="1" t="s">
        <v>40</v>
      </c>
      <c r="J1" t="s">
        <v>34</v>
      </c>
      <c r="K1" t="s">
        <v>39</v>
      </c>
      <c r="L1" s="1" t="s">
        <v>41</v>
      </c>
      <c r="M1" s="2" t="s">
        <v>43</v>
      </c>
      <c r="N1" s="1" t="s">
        <v>42</v>
      </c>
    </row>
    <row r="2" spans="1:14">
      <c r="A2" t="s">
        <v>36</v>
      </c>
      <c r="B2" t="s">
        <v>44</v>
      </c>
      <c r="C2">
        <v>11</v>
      </c>
      <c r="G2">
        <v>2</v>
      </c>
      <c r="H2">
        <v>10</v>
      </c>
      <c r="I2" s="1">
        <f>G2/H2</f>
        <v>0.2</v>
      </c>
      <c r="J2">
        <v>7</v>
      </c>
      <c r="K2">
        <v>10</v>
      </c>
      <c r="L2" s="1">
        <f>J2/K2</f>
        <v>0.7</v>
      </c>
      <c r="M2" s="2">
        <f>J2-G2</f>
        <v>5</v>
      </c>
      <c r="N2" s="1">
        <f>M2/10</f>
        <v>0.5</v>
      </c>
    </row>
    <row r="3" spans="1:14">
      <c r="A3" t="s">
        <v>0</v>
      </c>
      <c r="B3" t="s">
        <v>44</v>
      </c>
      <c r="C3">
        <v>10</v>
      </c>
      <c r="G3">
        <v>2</v>
      </c>
      <c r="H3">
        <v>10</v>
      </c>
      <c r="I3" s="1">
        <f t="shared" ref="I3:I35" si="0">G3/H3</f>
        <v>0.2</v>
      </c>
      <c r="J3">
        <v>7</v>
      </c>
      <c r="K3">
        <v>10</v>
      </c>
      <c r="L3" s="1">
        <f t="shared" ref="L3:L35" si="1">J3/K3</f>
        <v>0.7</v>
      </c>
      <c r="M3" s="2">
        <f t="shared" ref="M3:M35" si="2">J3-G3</f>
        <v>5</v>
      </c>
      <c r="N3" s="1">
        <f t="shared" ref="N3:N35" si="3">M3/10</f>
        <v>0.5</v>
      </c>
    </row>
    <row r="4" spans="1:14">
      <c r="A4" t="s">
        <v>1</v>
      </c>
      <c r="B4" t="s">
        <v>44</v>
      </c>
      <c r="C4">
        <v>10</v>
      </c>
      <c r="G4">
        <v>1</v>
      </c>
      <c r="H4">
        <v>10</v>
      </c>
      <c r="I4" s="1">
        <f t="shared" si="0"/>
        <v>0.1</v>
      </c>
      <c r="J4">
        <v>7</v>
      </c>
      <c r="K4">
        <v>10</v>
      </c>
      <c r="L4" s="1">
        <f t="shared" si="1"/>
        <v>0.7</v>
      </c>
      <c r="M4" s="2">
        <f t="shared" si="2"/>
        <v>6</v>
      </c>
      <c r="N4" s="1">
        <f t="shared" si="3"/>
        <v>0.6</v>
      </c>
    </row>
    <row r="5" spans="1:14">
      <c r="A5" t="s">
        <v>2</v>
      </c>
      <c r="B5" t="s">
        <v>44</v>
      </c>
      <c r="C5">
        <v>9</v>
      </c>
      <c r="G5">
        <v>1</v>
      </c>
      <c r="H5">
        <v>10</v>
      </c>
      <c r="I5" s="1">
        <f t="shared" si="0"/>
        <v>0.1</v>
      </c>
      <c r="J5">
        <v>2</v>
      </c>
      <c r="K5">
        <v>10</v>
      </c>
      <c r="L5" s="1">
        <f t="shared" si="1"/>
        <v>0.2</v>
      </c>
      <c r="M5" s="2">
        <f t="shared" si="2"/>
        <v>1</v>
      </c>
      <c r="N5" s="1">
        <f t="shared" si="3"/>
        <v>0.1</v>
      </c>
    </row>
    <row r="6" spans="1:14">
      <c r="A6" t="s">
        <v>3</v>
      </c>
      <c r="B6" t="s">
        <v>44</v>
      </c>
      <c r="C6">
        <v>12</v>
      </c>
      <c r="G6">
        <v>2</v>
      </c>
      <c r="H6">
        <v>10</v>
      </c>
      <c r="I6" s="1">
        <f t="shared" si="0"/>
        <v>0.2</v>
      </c>
      <c r="J6">
        <v>2</v>
      </c>
      <c r="K6">
        <v>10</v>
      </c>
      <c r="L6" s="1">
        <f t="shared" si="1"/>
        <v>0.2</v>
      </c>
      <c r="M6" s="2">
        <f t="shared" si="2"/>
        <v>0</v>
      </c>
      <c r="N6" s="1">
        <f t="shared" si="3"/>
        <v>0</v>
      </c>
    </row>
    <row r="7" spans="1:14">
      <c r="A7" t="s">
        <v>4</v>
      </c>
      <c r="B7" t="s">
        <v>44</v>
      </c>
      <c r="C7">
        <v>12</v>
      </c>
      <c r="G7">
        <v>8</v>
      </c>
      <c r="H7">
        <v>10</v>
      </c>
      <c r="I7" s="1">
        <f t="shared" si="0"/>
        <v>0.8</v>
      </c>
      <c r="J7">
        <v>8</v>
      </c>
      <c r="K7">
        <v>10</v>
      </c>
      <c r="L7" s="1">
        <f t="shared" si="1"/>
        <v>0.8</v>
      </c>
      <c r="M7" s="2">
        <f t="shared" si="2"/>
        <v>0</v>
      </c>
      <c r="N7" s="1">
        <f t="shared" si="3"/>
        <v>0</v>
      </c>
    </row>
    <row r="8" spans="1:14">
      <c r="A8" t="s">
        <v>5</v>
      </c>
      <c r="B8" t="s">
        <v>44</v>
      </c>
      <c r="C8">
        <v>12</v>
      </c>
      <c r="G8">
        <v>0</v>
      </c>
      <c r="H8">
        <v>10</v>
      </c>
      <c r="I8" s="1">
        <f t="shared" si="0"/>
        <v>0</v>
      </c>
      <c r="J8">
        <v>2</v>
      </c>
      <c r="K8">
        <v>10</v>
      </c>
      <c r="L8" s="1">
        <f t="shared" si="1"/>
        <v>0.2</v>
      </c>
      <c r="M8" s="2">
        <f t="shared" si="2"/>
        <v>2</v>
      </c>
      <c r="N8" s="1">
        <f t="shared" si="3"/>
        <v>0.2</v>
      </c>
    </row>
    <row r="9" spans="1:14">
      <c r="A9" t="s">
        <v>6</v>
      </c>
      <c r="B9" t="s">
        <v>45</v>
      </c>
      <c r="C9">
        <v>12</v>
      </c>
      <c r="E9" t="s">
        <v>46</v>
      </c>
      <c r="G9">
        <v>0</v>
      </c>
      <c r="H9">
        <v>10</v>
      </c>
      <c r="I9" s="1">
        <f t="shared" si="0"/>
        <v>0</v>
      </c>
      <c r="J9">
        <v>2</v>
      </c>
      <c r="K9">
        <v>10</v>
      </c>
      <c r="L9" s="1">
        <f t="shared" si="1"/>
        <v>0.2</v>
      </c>
      <c r="M9" s="2">
        <f t="shared" si="2"/>
        <v>2</v>
      </c>
      <c r="N9" s="1">
        <f t="shared" si="3"/>
        <v>0.2</v>
      </c>
    </row>
    <row r="10" spans="1:14">
      <c r="A10" t="s">
        <v>5</v>
      </c>
      <c r="B10" t="s">
        <v>44</v>
      </c>
      <c r="C10">
        <v>12</v>
      </c>
      <c r="G10">
        <v>9</v>
      </c>
      <c r="H10">
        <v>10</v>
      </c>
      <c r="I10" s="1">
        <f t="shared" si="0"/>
        <v>0.9</v>
      </c>
      <c r="J10">
        <v>9</v>
      </c>
      <c r="K10">
        <v>10</v>
      </c>
      <c r="L10" s="1">
        <f t="shared" si="1"/>
        <v>0.9</v>
      </c>
      <c r="M10" s="2">
        <f t="shared" si="2"/>
        <v>0</v>
      </c>
      <c r="N10" s="1">
        <f t="shared" si="3"/>
        <v>0</v>
      </c>
    </row>
    <row r="11" spans="1:14">
      <c r="A11" t="s">
        <v>7</v>
      </c>
      <c r="B11" t="s">
        <v>44</v>
      </c>
      <c r="C11">
        <v>12</v>
      </c>
      <c r="G11">
        <v>3</v>
      </c>
      <c r="H11">
        <v>10</v>
      </c>
      <c r="I11" s="1">
        <f t="shared" si="0"/>
        <v>0.3</v>
      </c>
      <c r="J11">
        <v>5</v>
      </c>
      <c r="K11">
        <v>10</v>
      </c>
      <c r="L11" s="1">
        <f t="shared" si="1"/>
        <v>0.5</v>
      </c>
      <c r="M11" s="2">
        <f t="shared" si="2"/>
        <v>2</v>
      </c>
      <c r="N11" s="1">
        <f t="shared" si="3"/>
        <v>0.2</v>
      </c>
    </row>
    <row r="12" spans="1:14">
      <c r="A12" t="s">
        <v>8</v>
      </c>
      <c r="B12" t="s">
        <v>44</v>
      </c>
      <c r="C12">
        <v>9</v>
      </c>
      <c r="G12">
        <v>1</v>
      </c>
      <c r="H12">
        <v>10</v>
      </c>
      <c r="I12" s="1">
        <f t="shared" si="0"/>
        <v>0.1</v>
      </c>
      <c r="J12">
        <v>8</v>
      </c>
      <c r="K12">
        <v>10</v>
      </c>
      <c r="L12" s="1">
        <f t="shared" si="1"/>
        <v>0.8</v>
      </c>
      <c r="M12" s="2">
        <f t="shared" si="2"/>
        <v>7</v>
      </c>
      <c r="N12" s="1">
        <f t="shared" si="3"/>
        <v>0.7</v>
      </c>
    </row>
    <row r="13" spans="1:14">
      <c r="A13" t="s">
        <v>9</v>
      </c>
      <c r="B13" t="s">
        <v>44</v>
      </c>
      <c r="C13">
        <v>11</v>
      </c>
      <c r="D13" t="s">
        <v>46</v>
      </c>
      <c r="G13">
        <v>8</v>
      </c>
      <c r="H13">
        <v>10</v>
      </c>
      <c r="I13" s="1">
        <f t="shared" si="0"/>
        <v>0.8</v>
      </c>
      <c r="J13">
        <v>10</v>
      </c>
      <c r="K13">
        <v>10</v>
      </c>
      <c r="L13" s="1">
        <f t="shared" si="1"/>
        <v>1</v>
      </c>
      <c r="M13" s="2">
        <f t="shared" si="2"/>
        <v>2</v>
      </c>
      <c r="N13" s="1">
        <f t="shared" si="3"/>
        <v>0.2</v>
      </c>
    </row>
    <row r="14" spans="1:14">
      <c r="A14" t="s">
        <v>10</v>
      </c>
      <c r="B14" t="s">
        <v>44</v>
      </c>
      <c r="C14">
        <v>10</v>
      </c>
      <c r="G14">
        <v>7</v>
      </c>
      <c r="H14">
        <v>10</v>
      </c>
      <c r="I14" s="1">
        <f t="shared" si="0"/>
        <v>0.7</v>
      </c>
      <c r="J14">
        <v>7</v>
      </c>
      <c r="K14">
        <v>10</v>
      </c>
      <c r="L14" s="1">
        <f t="shared" si="1"/>
        <v>0.7</v>
      </c>
      <c r="M14" s="2">
        <f t="shared" si="2"/>
        <v>0</v>
      </c>
      <c r="N14" s="1">
        <f t="shared" si="3"/>
        <v>0</v>
      </c>
    </row>
    <row r="15" spans="1:14">
      <c r="A15" t="s">
        <v>11</v>
      </c>
      <c r="B15" t="s">
        <v>45</v>
      </c>
      <c r="C15">
        <v>10</v>
      </c>
      <c r="G15">
        <v>1</v>
      </c>
      <c r="H15">
        <v>10</v>
      </c>
      <c r="I15" s="1">
        <f t="shared" si="0"/>
        <v>0.1</v>
      </c>
      <c r="J15">
        <v>8</v>
      </c>
      <c r="K15">
        <v>10</v>
      </c>
      <c r="L15" s="1">
        <f t="shared" si="1"/>
        <v>0.8</v>
      </c>
      <c r="M15" s="2">
        <f t="shared" si="2"/>
        <v>7</v>
      </c>
      <c r="N15" s="1">
        <f t="shared" si="3"/>
        <v>0.7</v>
      </c>
    </row>
    <row r="16" spans="1:14">
      <c r="A16" t="s">
        <v>12</v>
      </c>
      <c r="B16" t="s">
        <v>44</v>
      </c>
      <c r="C16">
        <v>12</v>
      </c>
      <c r="G16">
        <v>5</v>
      </c>
      <c r="H16">
        <v>10</v>
      </c>
      <c r="I16" s="1">
        <f t="shared" si="0"/>
        <v>0.5</v>
      </c>
      <c r="J16">
        <v>7</v>
      </c>
      <c r="K16">
        <v>10</v>
      </c>
      <c r="L16" s="1">
        <f t="shared" si="1"/>
        <v>0.7</v>
      </c>
      <c r="M16" s="2">
        <f t="shared" si="2"/>
        <v>2</v>
      </c>
      <c r="N16" s="1">
        <f t="shared" si="3"/>
        <v>0.2</v>
      </c>
    </row>
    <row r="17" spans="1:14">
      <c r="A17" t="s">
        <v>13</v>
      </c>
      <c r="B17" t="s">
        <v>45</v>
      </c>
      <c r="C17">
        <v>10</v>
      </c>
      <c r="G17">
        <v>2</v>
      </c>
      <c r="H17">
        <v>10</v>
      </c>
      <c r="I17" s="1">
        <f t="shared" si="0"/>
        <v>0.2</v>
      </c>
      <c r="J17">
        <v>3</v>
      </c>
      <c r="K17">
        <v>10</v>
      </c>
      <c r="L17" s="1">
        <f t="shared" si="1"/>
        <v>0.3</v>
      </c>
      <c r="M17" s="2">
        <f t="shared" si="2"/>
        <v>1</v>
      </c>
      <c r="N17" s="1">
        <f t="shared" si="3"/>
        <v>0.1</v>
      </c>
    </row>
    <row r="18" spans="1:14">
      <c r="A18" t="s">
        <v>14</v>
      </c>
      <c r="B18" t="s">
        <v>44</v>
      </c>
      <c r="C18">
        <v>12</v>
      </c>
      <c r="G18">
        <v>3</v>
      </c>
      <c r="H18">
        <v>10</v>
      </c>
      <c r="I18" s="1">
        <f t="shared" si="0"/>
        <v>0.3</v>
      </c>
      <c r="J18">
        <v>8</v>
      </c>
      <c r="K18">
        <v>10</v>
      </c>
      <c r="L18" s="1">
        <f t="shared" si="1"/>
        <v>0.8</v>
      </c>
      <c r="M18" s="2">
        <f t="shared" si="2"/>
        <v>5</v>
      </c>
      <c r="N18" s="1">
        <f t="shared" si="3"/>
        <v>0.5</v>
      </c>
    </row>
    <row r="19" spans="1:14">
      <c r="A19" t="s">
        <v>37</v>
      </c>
      <c r="B19" t="s">
        <v>44</v>
      </c>
      <c r="C19">
        <v>10</v>
      </c>
      <c r="F19" t="s">
        <v>46</v>
      </c>
      <c r="G19">
        <v>5</v>
      </c>
      <c r="H19">
        <v>10</v>
      </c>
      <c r="I19" s="1">
        <f t="shared" si="0"/>
        <v>0.5</v>
      </c>
      <c r="J19">
        <v>8</v>
      </c>
      <c r="K19">
        <v>10</v>
      </c>
      <c r="L19" s="1">
        <f t="shared" si="1"/>
        <v>0.8</v>
      </c>
      <c r="M19" s="2">
        <f t="shared" si="2"/>
        <v>3</v>
      </c>
      <c r="N19" s="1">
        <f t="shared" si="3"/>
        <v>0.3</v>
      </c>
    </row>
    <row r="20" spans="1:14">
      <c r="A20" t="s">
        <v>38</v>
      </c>
      <c r="B20" t="s">
        <v>44</v>
      </c>
      <c r="C20">
        <v>11</v>
      </c>
      <c r="G20">
        <v>7</v>
      </c>
      <c r="H20">
        <v>10</v>
      </c>
      <c r="I20" s="1">
        <f t="shared" si="0"/>
        <v>0.7</v>
      </c>
      <c r="J20">
        <v>7</v>
      </c>
      <c r="K20">
        <v>10</v>
      </c>
      <c r="L20" s="1">
        <f t="shared" si="1"/>
        <v>0.7</v>
      </c>
      <c r="M20" s="2">
        <f t="shared" si="2"/>
        <v>0</v>
      </c>
      <c r="N20" s="1">
        <f t="shared" si="3"/>
        <v>0</v>
      </c>
    </row>
    <row r="21" spans="1:14">
      <c r="A21" t="s">
        <v>15</v>
      </c>
      <c r="B21" t="s">
        <v>45</v>
      </c>
      <c r="C21">
        <v>12</v>
      </c>
      <c r="G21">
        <v>5</v>
      </c>
      <c r="H21">
        <v>10</v>
      </c>
      <c r="I21" s="1">
        <f t="shared" si="0"/>
        <v>0.5</v>
      </c>
      <c r="J21">
        <v>10</v>
      </c>
      <c r="K21">
        <v>10</v>
      </c>
      <c r="L21" s="1">
        <f t="shared" si="1"/>
        <v>1</v>
      </c>
      <c r="M21" s="2">
        <f t="shared" si="2"/>
        <v>5</v>
      </c>
      <c r="N21" s="1">
        <f t="shared" si="3"/>
        <v>0.5</v>
      </c>
    </row>
    <row r="22" spans="1:14">
      <c r="A22" t="s">
        <v>16</v>
      </c>
      <c r="B22" t="s">
        <v>44</v>
      </c>
      <c r="C22">
        <v>12</v>
      </c>
      <c r="G22">
        <v>4</v>
      </c>
      <c r="H22">
        <v>10</v>
      </c>
      <c r="I22" s="1">
        <f t="shared" si="0"/>
        <v>0.4</v>
      </c>
      <c r="J22">
        <v>7</v>
      </c>
      <c r="K22">
        <v>10</v>
      </c>
      <c r="L22" s="1">
        <f t="shared" si="1"/>
        <v>0.7</v>
      </c>
      <c r="M22" s="2">
        <f t="shared" si="2"/>
        <v>3</v>
      </c>
      <c r="N22" s="1">
        <f t="shared" si="3"/>
        <v>0.3</v>
      </c>
    </row>
    <row r="23" spans="1:14">
      <c r="A23" t="s">
        <v>17</v>
      </c>
      <c r="B23" t="s">
        <v>45</v>
      </c>
      <c r="C23">
        <v>12</v>
      </c>
      <c r="G23">
        <v>2</v>
      </c>
      <c r="H23">
        <v>10</v>
      </c>
      <c r="I23" s="1">
        <f t="shared" si="0"/>
        <v>0.2</v>
      </c>
      <c r="J23">
        <v>2</v>
      </c>
      <c r="K23">
        <v>10</v>
      </c>
      <c r="L23" s="1">
        <f t="shared" si="1"/>
        <v>0.2</v>
      </c>
      <c r="M23" s="2">
        <f t="shared" si="2"/>
        <v>0</v>
      </c>
      <c r="N23" s="1">
        <f t="shared" si="3"/>
        <v>0</v>
      </c>
    </row>
    <row r="24" spans="1:14">
      <c r="A24" t="s">
        <v>18</v>
      </c>
      <c r="B24" t="s">
        <v>45</v>
      </c>
      <c r="C24">
        <v>12</v>
      </c>
      <c r="G24">
        <v>9</v>
      </c>
      <c r="H24">
        <v>10</v>
      </c>
      <c r="I24" s="1">
        <f t="shared" si="0"/>
        <v>0.9</v>
      </c>
      <c r="J24">
        <v>8</v>
      </c>
      <c r="K24">
        <v>10</v>
      </c>
      <c r="L24" s="1">
        <f t="shared" si="1"/>
        <v>0.8</v>
      </c>
      <c r="M24" s="2">
        <f t="shared" si="2"/>
        <v>-1</v>
      </c>
      <c r="N24" s="1">
        <f t="shared" si="3"/>
        <v>-0.1</v>
      </c>
    </row>
    <row r="25" spans="1:14">
      <c r="A25" t="s">
        <v>18</v>
      </c>
      <c r="B25" t="s">
        <v>44</v>
      </c>
      <c r="C25">
        <v>9</v>
      </c>
      <c r="E25" t="s">
        <v>46</v>
      </c>
      <c r="G25">
        <v>0</v>
      </c>
      <c r="H25">
        <v>10</v>
      </c>
      <c r="I25" s="1">
        <f t="shared" si="0"/>
        <v>0</v>
      </c>
      <c r="J25">
        <v>2</v>
      </c>
      <c r="K25">
        <v>10</v>
      </c>
      <c r="L25" s="1">
        <f t="shared" si="1"/>
        <v>0.2</v>
      </c>
      <c r="M25" s="2">
        <f t="shared" si="2"/>
        <v>2</v>
      </c>
      <c r="N25" s="1">
        <f t="shared" si="3"/>
        <v>0.2</v>
      </c>
    </row>
    <row r="26" spans="1:14">
      <c r="A26" t="s">
        <v>19</v>
      </c>
      <c r="B26" t="s">
        <v>44</v>
      </c>
      <c r="C26">
        <v>9</v>
      </c>
      <c r="G26">
        <v>0</v>
      </c>
      <c r="H26">
        <v>10</v>
      </c>
      <c r="I26" s="1">
        <f t="shared" si="0"/>
        <v>0</v>
      </c>
      <c r="J26">
        <v>3</v>
      </c>
      <c r="K26">
        <v>10</v>
      </c>
      <c r="L26" s="1">
        <f t="shared" si="1"/>
        <v>0.3</v>
      </c>
      <c r="M26" s="2">
        <f t="shared" si="2"/>
        <v>3</v>
      </c>
      <c r="N26" s="1">
        <f t="shared" si="3"/>
        <v>0.3</v>
      </c>
    </row>
    <row r="27" spans="1:14">
      <c r="A27" t="s">
        <v>20</v>
      </c>
      <c r="B27" t="s">
        <v>44</v>
      </c>
      <c r="C27">
        <v>12</v>
      </c>
      <c r="G27">
        <v>6</v>
      </c>
      <c r="H27">
        <v>10</v>
      </c>
      <c r="I27" s="1">
        <f t="shared" si="0"/>
        <v>0.6</v>
      </c>
      <c r="J27">
        <v>10</v>
      </c>
      <c r="K27">
        <v>10</v>
      </c>
      <c r="L27" s="1">
        <f t="shared" si="1"/>
        <v>1</v>
      </c>
      <c r="M27" s="2">
        <f t="shared" si="2"/>
        <v>4</v>
      </c>
      <c r="N27" s="1">
        <f t="shared" si="3"/>
        <v>0.4</v>
      </c>
    </row>
    <row r="28" spans="1:14">
      <c r="A28" t="s">
        <v>21</v>
      </c>
      <c r="B28" t="s">
        <v>44</v>
      </c>
      <c r="C28">
        <v>9</v>
      </c>
      <c r="G28">
        <v>10</v>
      </c>
      <c r="H28">
        <v>10</v>
      </c>
      <c r="I28" s="1">
        <f t="shared" si="0"/>
        <v>1</v>
      </c>
      <c r="J28">
        <v>5</v>
      </c>
      <c r="K28">
        <v>10</v>
      </c>
      <c r="L28" s="1">
        <f t="shared" si="1"/>
        <v>0.5</v>
      </c>
      <c r="M28" s="2">
        <f t="shared" si="2"/>
        <v>-5</v>
      </c>
      <c r="N28" s="1">
        <f t="shared" si="3"/>
        <v>-0.5</v>
      </c>
    </row>
    <row r="29" spans="1:14">
      <c r="A29" t="s">
        <v>21</v>
      </c>
      <c r="B29" t="s">
        <v>45</v>
      </c>
      <c r="C29">
        <v>11</v>
      </c>
      <c r="G29">
        <v>2</v>
      </c>
      <c r="H29">
        <v>10</v>
      </c>
      <c r="I29" s="1">
        <f t="shared" si="0"/>
        <v>0.2</v>
      </c>
      <c r="J29">
        <v>4</v>
      </c>
      <c r="K29">
        <v>10</v>
      </c>
      <c r="L29" s="1">
        <f t="shared" si="1"/>
        <v>0.4</v>
      </c>
      <c r="M29" s="2">
        <f t="shared" si="2"/>
        <v>2</v>
      </c>
      <c r="N29" s="1">
        <f t="shared" si="3"/>
        <v>0.2</v>
      </c>
    </row>
    <row r="30" spans="1:14">
      <c r="A30" t="s">
        <v>22</v>
      </c>
      <c r="B30" t="s">
        <v>44</v>
      </c>
      <c r="C30">
        <v>11</v>
      </c>
      <c r="G30">
        <v>1</v>
      </c>
      <c r="H30">
        <v>10</v>
      </c>
      <c r="I30" s="1">
        <f t="shared" si="0"/>
        <v>0.1</v>
      </c>
      <c r="J30">
        <v>0</v>
      </c>
      <c r="K30">
        <v>10</v>
      </c>
      <c r="L30" s="1">
        <f t="shared" si="1"/>
        <v>0</v>
      </c>
      <c r="M30" s="2">
        <f t="shared" si="2"/>
        <v>-1</v>
      </c>
      <c r="N30" s="1">
        <f t="shared" si="3"/>
        <v>-0.1</v>
      </c>
    </row>
    <row r="31" spans="1:14">
      <c r="A31" t="s">
        <v>23</v>
      </c>
      <c r="B31" t="s">
        <v>45</v>
      </c>
      <c r="C31">
        <v>10</v>
      </c>
      <c r="G31">
        <v>6</v>
      </c>
      <c r="H31">
        <v>10</v>
      </c>
      <c r="I31" s="1">
        <f t="shared" si="0"/>
        <v>0.6</v>
      </c>
      <c r="J31">
        <v>9</v>
      </c>
      <c r="K31">
        <v>10</v>
      </c>
      <c r="L31" s="1">
        <f t="shared" si="1"/>
        <v>0.9</v>
      </c>
      <c r="M31" s="2">
        <f t="shared" si="2"/>
        <v>3</v>
      </c>
      <c r="N31" s="1">
        <f t="shared" si="3"/>
        <v>0.3</v>
      </c>
    </row>
    <row r="32" spans="1:14">
      <c r="A32" t="s">
        <v>24</v>
      </c>
      <c r="B32" t="s">
        <v>45</v>
      </c>
      <c r="C32">
        <v>12</v>
      </c>
      <c r="G32">
        <v>5</v>
      </c>
      <c r="H32">
        <v>10</v>
      </c>
      <c r="I32" s="1">
        <f t="shared" si="0"/>
        <v>0.5</v>
      </c>
      <c r="J32">
        <v>8</v>
      </c>
      <c r="K32">
        <v>10</v>
      </c>
      <c r="L32" s="1">
        <f t="shared" si="1"/>
        <v>0.8</v>
      </c>
      <c r="M32" s="2">
        <f t="shared" si="2"/>
        <v>3</v>
      </c>
      <c r="N32" s="1">
        <f t="shared" si="3"/>
        <v>0.3</v>
      </c>
    </row>
    <row r="33" spans="1:14">
      <c r="A33" t="s">
        <v>25</v>
      </c>
      <c r="B33" t="s">
        <v>44</v>
      </c>
      <c r="C33">
        <v>9</v>
      </c>
      <c r="G33">
        <v>6</v>
      </c>
      <c r="H33">
        <v>10</v>
      </c>
      <c r="I33" s="1">
        <f t="shared" si="0"/>
        <v>0.6</v>
      </c>
      <c r="J33">
        <v>9</v>
      </c>
      <c r="K33">
        <v>10</v>
      </c>
      <c r="L33" s="1">
        <f t="shared" si="1"/>
        <v>0.9</v>
      </c>
      <c r="M33" s="2">
        <f t="shared" si="2"/>
        <v>3</v>
      </c>
      <c r="N33" s="1">
        <f t="shared" si="3"/>
        <v>0.3</v>
      </c>
    </row>
    <row r="34" spans="1:14">
      <c r="A34" t="s">
        <v>26</v>
      </c>
      <c r="B34" t="s">
        <v>44</v>
      </c>
      <c r="C34">
        <v>10</v>
      </c>
      <c r="G34">
        <v>5</v>
      </c>
      <c r="H34">
        <v>10</v>
      </c>
      <c r="I34" s="1">
        <f t="shared" si="0"/>
        <v>0.5</v>
      </c>
      <c r="J34">
        <v>8</v>
      </c>
      <c r="K34">
        <v>10</v>
      </c>
      <c r="L34" s="1">
        <f t="shared" si="1"/>
        <v>0.8</v>
      </c>
      <c r="M34" s="2">
        <f t="shared" si="2"/>
        <v>3</v>
      </c>
      <c r="N34" s="1">
        <f t="shared" si="3"/>
        <v>0.3</v>
      </c>
    </row>
    <row r="35" spans="1:14">
      <c r="A35" t="s">
        <v>27</v>
      </c>
      <c r="B35" t="s">
        <v>44</v>
      </c>
      <c r="C35">
        <v>12</v>
      </c>
      <c r="E35" t="s">
        <v>46</v>
      </c>
      <c r="G35">
        <v>3</v>
      </c>
      <c r="H35">
        <v>10</v>
      </c>
      <c r="I35" s="1">
        <f t="shared" si="0"/>
        <v>0.3</v>
      </c>
      <c r="J35">
        <v>6</v>
      </c>
      <c r="K35">
        <v>10</v>
      </c>
      <c r="L35" s="1">
        <f t="shared" si="1"/>
        <v>0.6</v>
      </c>
      <c r="M35" s="2">
        <f t="shared" si="2"/>
        <v>3</v>
      </c>
      <c r="N35" s="1">
        <f t="shared" si="3"/>
        <v>0.3</v>
      </c>
    </row>
    <row r="36" spans="1:14">
      <c r="A36" s="3"/>
      <c r="B36" s="3"/>
      <c r="C36" s="3"/>
      <c r="D36" s="3"/>
      <c r="E36" s="3"/>
      <c r="F36" s="3"/>
      <c r="G36" s="3"/>
      <c r="H36" s="3"/>
      <c r="I36" s="4">
        <f>SUM(I2:I35)/34</f>
        <v>0.38529411764705879</v>
      </c>
      <c r="J36" s="3"/>
      <c r="K36" s="3"/>
      <c r="L36" s="4">
        <f>SUM(L2:L35)/34</f>
        <v>0.61176470588235288</v>
      </c>
      <c r="M36" s="5"/>
      <c r="N36" s="4">
        <f>SUM(N2:N35)/34</f>
        <v>0.22647058823529412</v>
      </c>
    </row>
    <row r="37" spans="1:14">
      <c r="A37" s="6"/>
      <c r="B37" s="6"/>
      <c r="C37" s="6"/>
      <c r="D37" s="6"/>
      <c r="E37" s="6"/>
      <c r="F37" s="6"/>
      <c r="G37" s="6"/>
      <c r="H37" s="6"/>
      <c r="I37" s="7"/>
      <c r="J37" s="6"/>
      <c r="K37" s="6"/>
      <c r="L37" s="7"/>
      <c r="M37" s="8"/>
      <c r="N3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sqref="A1:IV65536"/>
    </sheetView>
  </sheetViews>
  <sheetFormatPr defaultRowHeight="15"/>
  <cols>
    <col min="1" max="1" width="9.85546875" customWidth="1"/>
    <col min="9" max="9" width="9.140625" style="1"/>
    <col min="12" max="12" width="9.140625" style="1"/>
    <col min="13" max="13" width="9.140625" style="2"/>
    <col min="14" max="14" width="20.7109375" style="1" customWidth="1"/>
  </cols>
  <sheetData>
    <row r="1" spans="1:14">
      <c r="A1" t="s">
        <v>28</v>
      </c>
      <c r="B1" t="s">
        <v>29</v>
      </c>
      <c r="C1" t="s">
        <v>32</v>
      </c>
      <c r="D1" t="s">
        <v>31</v>
      </c>
      <c r="E1" t="s">
        <v>30</v>
      </c>
      <c r="F1" t="s">
        <v>33</v>
      </c>
      <c r="G1" t="s">
        <v>35</v>
      </c>
      <c r="H1" t="s">
        <v>39</v>
      </c>
      <c r="I1" s="1" t="s">
        <v>40</v>
      </c>
      <c r="J1" t="s">
        <v>34</v>
      </c>
      <c r="K1" t="s">
        <v>39</v>
      </c>
      <c r="L1" s="1" t="s">
        <v>41</v>
      </c>
      <c r="M1" s="2" t="s">
        <v>43</v>
      </c>
      <c r="N1" s="1" t="s">
        <v>42</v>
      </c>
    </row>
    <row r="2" spans="1:14">
      <c r="A2" t="s">
        <v>36</v>
      </c>
      <c r="B2" t="s">
        <v>44</v>
      </c>
      <c r="C2">
        <v>11</v>
      </c>
      <c r="G2">
        <v>2</v>
      </c>
      <c r="H2">
        <v>10</v>
      </c>
      <c r="I2" s="1">
        <f>G2/H2</f>
        <v>0.2</v>
      </c>
      <c r="J2">
        <v>7</v>
      </c>
      <c r="K2">
        <v>10</v>
      </c>
      <c r="L2" s="1">
        <f>J2/K2</f>
        <v>0.7</v>
      </c>
      <c r="M2" s="2">
        <f>J2-G2</f>
        <v>5</v>
      </c>
      <c r="N2" s="1">
        <f>M2/10</f>
        <v>0.5</v>
      </c>
    </row>
    <row r="3" spans="1:14">
      <c r="A3" t="s">
        <v>0</v>
      </c>
      <c r="B3" t="s">
        <v>44</v>
      </c>
      <c r="C3">
        <v>10</v>
      </c>
      <c r="G3">
        <v>2</v>
      </c>
      <c r="H3">
        <v>10</v>
      </c>
      <c r="I3" s="1">
        <f t="shared" ref="I3:I36" si="0">G3/H3</f>
        <v>0.2</v>
      </c>
      <c r="J3">
        <v>7</v>
      </c>
      <c r="K3">
        <v>10</v>
      </c>
      <c r="L3" s="1">
        <f t="shared" ref="L3:L36" si="1">J3/K3</f>
        <v>0.7</v>
      </c>
      <c r="M3" s="2">
        <f t="shared" ref="M3:M36" si="2">J3-G3</f>
        <v>5</v>
      </c>
      <c r="N3" s="1">
        <f t="shared" ref="N3:N36" si="3">M3/10</f>
        <v>0.5</v>
      </c>
    </row>
    <row r="4" spans="1:14">
      <c r="A4" t="s">
        <v>1</v>
      </c>
      <c r="B4" t="s">
        <v>44</v>
      </c>
      <c r="C4">
        <v>10</v>
      </c>
      <c r="G4">
        <v>1</v>
      </c>
      <c r="H4">
        <v>10</v>
      </c>
      <c r="I4" s="1">
        <f t="shared" si="0"/>
        <v>0.1</v>
      </c>
      <c r="J4">
        <v>7</v>
      </c>
      <c r="K4">
        <v>10</v>
      </c>
      <c r="L4" s="1">
        <f t="shared" si="1"/>
        <v>0.7</v>
      </c>
      <c r="M4" s="2">
        <f t="shared" si="2"/>
        <v>6</v>
      </c>
      <c r="N4" s="1">
        <f t="shared" si="3"/>
        <v>0.6</v>
      </c>
    </row>
    <row r="5" spans="1:14">
      <c r="A5" t="s">
        <v>2</v>
      </c>
      <c r="B5" t="s">
        <v>44</v>
      </c>
      <c r="C5">
        <v>9</v>
      </c>
      <c r="G5">
        <v>1</v>
      </c>
      <c r="H5">
        <v>10</v>
      </c>
      <c r="I5" s="1">
        <f t="shared" si="0"/>
        <v>0.1</v>
      </c>
      <c r="J5">
        <v>2</v>
      </c>
      <c r="K5">
        <v>10</v>
      </c>
      <c r="L5" s="1">
        <f t="shared" si="1"/>
        <v>0.2</v>
      </c>
      <c r="M5" s="2">
        <f t="shared" si="2"/>
        <v>1</v>
      </c>
      <c r="N5" s="1">
        <f t="shared" si="3"/>
        <v>0.1</v>
      </c>
    </row>
    <row r="6" spans="1:14">
      <c r="A6" t="s">
        <v>3</v>
      </c>
      <c r="B6" t="s">
        <v>44</v>
      </c>
      <c r="C6">
        <v>12</v>
      </c>
      <c r="G6">
        <v>2</v>
      </c>
      <c r="H6">
        <v>10</v>
      </c>
      <c r="I6" s="1">
        <f t="shared" si="0"/>
        <v>0.2</v>
      </c>
      <c r="J6">
        <v>2</v>
      </c>
      <c r="K6">
        <v>10</v>
      </c>
      <c r="L6" s="1">
        <f t="shared" si="1"/>
        <v>0.2</v>
      </c>
      <c r="M6" s="2">
        <f t="shared" si="2"/>
        <v>0</v>
      </c>
      <c r="N6" s="1">
        <f t="shared" si="3"/>
        <v>0</v>
      </c>
    </row>
    <row r="7" spans="1:14">
      <c r="A7" t="s">
        <v>4</v>
      </c>
      <c r="B7" t="s">
        <v>44</v>
      </c>
      <c r="C7">
        <v>12</v>
      </c>
      <c r="G7">
        <v>8</v>
      </c>
      <c r="H7">
        <v>10</v>
      </c>
      <c r="I7" s="1">
        <f t="shared" si="0"/>
        <v>0.8</v>
      </c>
      <c r="J7">
        <v>8</v>
      </c>
      <c r="K7">
        <v>10</v>
      </c>
      <c r="L7" s="1">
        <f t="shared" si="1"/>
        <v>0.8</v>
      </c>
      <c r="M7" s="2">
        <f t="shared" si="2"/>
        <v>0</v>
      </c>
      <c r="N7" s="1">
        <f t="shared" si="3"/>
        <v>0</v>
      </c>
    </row>
    <row r="8" spans="1:14">
      <c r="A8" t="s">
        <v>5</v>
      </c>
      <c r="B8" t="s">
        <v>44</v>
      </c>
      <c r="C8">
        <v>12</v>
      </c>
      <c r="G8">
        <v>0</v>
      </c>
      <c r="H8">
        <v>10</v>
      </c>
      <c r="I8" s="1">
        <f t="shared" si="0"/>
        <v>0</v>
      </c>
      <c r="J8">
        <v>2</v>
      </c>
      <c r="K8">
        <v>10</v>
      </c>
      <c r="L8" s="1">
        <f t="shared" si="1"/>
        <v>0.2</v>
      </c>
      <c r="M8" s="2">
        <f t="shared" si="2"/>
        <v>2</v>
      </c>
      <c r="N8" s="1">
        <f t="shared" si="3"/>
        <v>0.2</v>
      </c>
    </row>
    <row r="9" spans="1:14">
      <c r="A9" t="s">
        <v>6</v>
      </c>
      <c r="B9" t="s">
        <v>44</v>
      </c>
      <c r="C9">
        <v>12</v>
      </c>
      <c r="E9" t="s">
        <v>46</v>
      </c>
      <c r="G9">
        <v>0</v>
      </c>
      <c r="H9">
        <v>10</v>
      </c>
      <c r="I9" s="1">
        <f t="shared" si="0"/>
        <v>0</v>
      </c>
      <c r="J9">
        <v>2</v>
      </c>
      <c r="K9">
        <v>10</v>
      </c>
      <c r="L9" s="1">
        <f t="shared" si="1"/>
        <v>0.2</v>
      </c>
      <c r="M9" s="2">
        <f t="shared" si="2"/>
        <v>2</v>
      </c>
      <c r="N9" s="1">
        <f t="shared" si="3"/>
        <v>0.2</v>
      </c>
    </row>
    <row r="10" spans="1:14">
      <c r="A10" t="s">
        <v>5</v>
      </c>
      <c r="B10" t="s">
        <v>44</v>
      </c>
      <c r="C10">
        <v>12</v>
      </c>
      <c r="G10">
        <v>9</v>
      </c>
      <c r="H10">
        <v>10</v>
      </c>
      <c r="I10" s="1">
        <f t="shared" si="0"/>
        <v>0.9</v>
      </c>
      <c r="J10">
        <v>9</v>
      </c>
      <c r="K10">
        <v>10</v>
      </c>
      <c r="L10" s="1">
        <f t="shared" si="1"/>
        <v>0.9</v>
      </c>
      <c r="M10" s="2">
        <f t="shared" si="2"/>
        <v>0</v>
      </c>
      <c r="N10" s="1">
        <f t="shared" si="3"/>
        <v>0</v>
      </c>
    </row>
    <row r="11" spans="1:14">
      <c r="A11" t="s">
        <v>7</v>
      </c>
      <c r="B11" t="s">
        <v>44</v>
      </c>
      <c r="C11">
        <v>12</v>
      </c>
      <c r="G11">
        <v>3</v>
      </c>
      <c r="H11">
        <v>10</v>
      </c>
      <c r="I11" s="1">
        <f t="shared" si="0"/>
        <v>0.3</v>
      </c>
      <c r="J11">
        <v>5</v>
      </c>
      <c r="K11">
        <v>10</v>
      </c>
      <c r="L11" s="1">
        <f t="shared" si="1"/>
        <v>0.5</v>
      </c>
      <c r="M11" s="2">
        <f t="shared" si="2"/>
        <v>2</v>
      </c>
      <c r="N11" s="1">
        <f t="shared" si="3"/>
        <v>0.2</v>
      </c>
    </row>
    <row r="12" spans="1:14">
      <c r="A12" t="s">
        <v>8</v>
      </c>
      <c r="B12" t="s">
        <v>44</v>
      </c>
      <c r="C12">
        <v>9</v>
      </c>
      <c r="G12">
        <v>1</v>
      </c>
      <c r="H12">
        <v>10</v>
      </c>
      <c r="I12" s="1">
        <f t="shared" si="0"/>
        <v>0.1</v>
      </c>
      <c r="J12">
        <v>8</v>
      </c>
      <c r="K12">
        <v>10</v>
      </c>
      <c r="L12" s="1">
        <f t="shared" si="1"/>
        <v>0.8</v>
      </c>
      <c r="M12" s="2">
        <f t="shared" si="2"/>
        <v>7</v>
      </c>
      <c r="N12" s="1">
        <f t="shared" si="3"/>
        <v>0.7</v>
      </c>
    </row>
    <row r="13" spans="1:14">
      <c r="A13" t="s">
        <v>9</v>
      </c>
      <c r="B13" t="s">
        <v>44</v>
      </c>
      <c r="C13">
        <v>11</v>
      </c>
      <c r="D13" t="s">
        <v>46</v>
      </c>
      <c r="G13">
        <v>8</v>
      </c>
      <c r="H13">
        <v>10</v>
      </c>
      <c r="I13" s="1">
        <f t="shared" si="0"/>
        <v>0.8</v>
      </c>
      <c r="J13">
        <v>10</v>
      </c>
      <c r="K13">
        <v>10</v>
      </c>
      <c r="L13" s="1">
        <f t="shared" si="1"/>
        <v>1</v>
      </c>
      <c r="M13" s="2">
        <f t="shared" si="2"/>
        <v>2</v>
      </c>
      <c r="N13" s="1">
        <f t="shared" si="3"/>
        <v>0.2</v>
      </c>
    </row>
    <row r="14" spans="1:14">
      <c r="A14" t="s">
        <v>10</v>
      </c>
      <c r="B14" t="s">
        <v>44</v>
      </c>
      <c r="C14">
        <v>10</v>
      </c>
      <c r="G14">
        <v>7</v>
      </c>
      <c r="H14">
        <v>10</v>
      </c>
      <c r="I14" s="1">
        <f t="shared" si="0"/>
        <v>0.7</v>
      </c>
      <c r="J14">
        <v>7</v>
      </c>
      <c r="K14">
        <v>10</v>
      </c>
      <c r="L14" s="1">
        <f t="shared" si="1"/>
        <v>0.7</v>
      </c>
      <c r="M14" s="2">
        <f t="shared" si="2"/>
        <v>0</v>
      </c>
      <c r="N14" s="1">
        <f t="shared" si="3"/>
        <v>0</v>
      </c>
    </row>
    <row r="15" spans="1:14">
      <c r="A15" t="s">
        <v>11</v>
      </c>
      <c r="B15" t="s">
        <v>44</v>
      </c>
      <c r="C15">
        <v>10</v>
      </c>
      <c r="G15">
        <v>1</v>
      </c>
      <c r="H15">
        <v>10</v>
      </c>
      <c r="I15" s="1">
        <f t="shared" si="0"/>
        <v>0.1</v>
      </c>
      <c r="J15">
        <v>8</v>
      </c>
      <c r="K15">
        <v>10</v>
      </c>
      <c r="L15" s="1">
        <f t="shared" si="1"/>
        <v>0.8</v>
      </c>
      <c r="M15" s="2">
        <f t="shared" si="2"/>
        <v>7</v>
      </c>
      <c r="N15" s="1">
        <f t="shared" si="3"/>
        <v>0.7</v>
      </c>
    </row>
    <row r="16" spans="1:14">
      <c r="A16" t="s">
        <v>12</v>
      </c>
      <c r="B16" t="s">
        <v>44</v>
      </c>
      <c r="C16">
        <v>12</v>
      </c>
      <c r="G16">
        <v>5</v>
      </c>
      <c r="H16">
        <v>10</v>
      </c>
      <c r="I16" s="1">
        <f t="shared" si="0"/>
        <v>0.5</v>
      </c>
      <c r="J16">
        <v>7</v>
      </c>
      <c r="K16">
        <v>10</v>
      </c>
      <c r="L16" s="1">
        <f t="shared" si="1"/>
        <v>0.7</v>
      </c>
      <c r="M16" s="2">
        <f t="shared" si="2"/>
        <v>2</v>
      </c>
      <c r="N16" s="1">
        <f t="shared" si="3"/>
        <v>0.2</v>
      </c>
    </row>
    <row r="17" spans="1:15">
      <c r="A17" t="s">
        <v>13</v>
      </c>
      <c r="B17" t="s">
        <v>44</v>
      </c>
      <c r="C17">
        <v>10</v>
      </c>
      <c r="G17">
        <v>2</v>
      </c>
      <c r="H17">
        <v>10</v>
      </c>
      <c r="I17" s="1">
        <f t="shared" si="0"/>
        <v>0.2</v>
      </c>
      <c r="J17">
        <v>3</v>
      </c>
      <c r="K17">
        <v>10</v>
      </c>
      <c r="L17" s="1">
        <f t="shared" si="1"/>
        <v>0.3</v>
      </c>
      <c r="M17" s="2">
        <f t="shared" si="2"/>
        <v>1</v>
      </c>
      <c r="N17" s="1">
        <f t="shared" si="3"/>
        <v>0.1</v>
      </c>
    </row>
    <row r="18" spans="1:15">
      <c r="A18" t="s">
        <v>14</v>
      </c>
      <c r="B18" t="s">
        <v>44</v>
      </c>
      <c r="C18">
        <v>12</v>
      </c>
      <c r="G18">
        <v>3</v>
      </c>
      <c r="H18">
        <v>10</v>
      </c>
      <c r="I18" s="1">
        <f t="shared" si="0"/>
        <v>0.3</v>
      </c>
      <c r="J18">
        <v>8</v>
      </c>
      <c r="K18">
        <v>10</v>
      </c>
      <c r="L18" s="1">
        <f t="shared" si="1"/>
        <v>0.8</v>
      </c>
      <c r="M18" s="2">
        <f t="shared" si="2"/>
        <v>5</v>
      </c>
      <c r="N18" s="1">
        <f t="shared" si="3"/>
        <v>0.5</v>
      </c>
    </row>
    <row r="19" spans="1:15">
      <c r="A19" t="s">
        <v>37</v>
      </c>
      <c r="B19" t="s">
        <v>44</v>
      </c>
      <c r="C19">
        <v>10</v>
      </c>
      <c r="F19" t="s">
        <v>46</v>
      </c>
      <c r="G19">
        <v>5</v>
      </c>
      <c r="H19">
        <v>10</v>
      </c>
      <c r="I19" s="1">
        <f t="shared" si="0"/>
        <v>0.5</v>
      </c>
      <c r="J19">
        <v>8</v>
      </c>
      <c r="K19">
        <v>10</v>
      </c>
      <c r="L19" s="1">
        <f t="shared" si="1"/>
        <v>0.8</v>
      </c>
      <c r="M19" s="2">
        <f t="shared" si="2"/>
        <v>3</v>
      </c>
      <c r="N19" s="1">
        <f t="shared" si="3"/>
        <v>0.3</v>
      </c>
    </row>
    <row r="20" spans="1:15">
      <c r="A20" t="s">
        <v>38</v>
      </c>
      <c r="B20" t="s">
        <v>44</v>
      </c>
      <c r="C20">
        <v>11</v>
      </c>
      <c r="G20">
        <v>7</v>
      </c>
      <c r="H20">
        <v>10</v>
      </c>
      <c r="I20" s="1">
        <f t="shared" si="0"/>
        <v>0.7</v>
      </c>
      <c r="J20">
        <v>7</v>
      </c>
      <c r="K20">
        <v>10</v>
      </c>
      <c r="L20" s="1">
        <f t="shared" si="1"/>
        <v>0.7</v>
      </c>
      <c r="M20" s="2">
        <f t="shared" si="2"/>
        <v>0</v>
      </c>
      <c r="N20" s="1">
        <f t="shared" si="3"/>
        <v>0</v>
      </c>
    </row>
    <row r="21" spans="1:15">
      <c r="A21" t="s">
        <v>15</v>
      </c>
      <c r="B21" t="s">
        <v>44</v>
      </c>
      <c r="C21">
        <v>12</v>
      </c>
      <c r="G21">
        <v>5</v>
      </c>
      <c r="H21">
        <v>10</v>
      </c>
      <c r="I21" s="1">
        <f t="shared" si="0"/>
        <v>0.5</v>
      </c>
      <c r="J21">
        <v>10</v>
      </c>
      <c r="K21">
        <v>10</v>
      </c>
      <c r="L21" s="1">
        <f t="shared" si="1"/>
        <v>1</v>
      </c>
      <c r="M21" s="2">
        <f t="shared" si="2"/>
        <v>5</v>
      </c>
      <c r="N21" s="1">
        <f t="shared" si="3"/>
        <v>0.5</v>
      </c>
    </row>
    <row r="22" spans="1:15">
      <c r="A22" t="s">
        <v>16</v>
      </c>
      <c r="B22" t="s">
        <v>44</v>
      </c>
      <c r="C22">
        <v>12</v>
      </c>
      <c r="G22">
        <v>4</v>
      </c>
      <c r="H22">
        <v>10</v>
      </c>
      <c r="I22" s="1">
        <f t="shared" si="0"/>
        <v>0.4</v>
      </c>
      <c r="J22">
        <v>7</v>
      </c>
      <c r="K22">
        <v>10</v>
      </c>
      <c r="L22" s="1">
        <f t="shared" si="1"/>
        <v>0.7</v>
      </c>
      <c r="M22" s="2">
        <f t="shared" si="2"/>
        <v>3</v>
      </c>
      <c r="N22" s="1">
        <f t="shared" si="3"/>
        <v>0.3</v>
      </c>
    </row>
    <row r="23" spans="1:15">
      <c r="A23" t="s">
        <v>17</v>
      </c>
      <c r="B23" t="s">
        <v>44</v>
      </c>
      <c r="C23">
        <v>12</v>
      </c>
      <c r="G23">
        <v>2</v>
      </c>
      <c r="H23">
        <v>10</v>
      </c>
      <c r="I23" s="1">
        <f t="shared" si="0"/>
        <v>0.2</v>
      </c>
      <c r="J23">
        <v>2</v>
      </c>
      <c r="K23">
        <v>10</v>
      </c>
      <c r="L23" s="1">
        <f t="shared" si="1"/>
        <v>0.2</v>
      </c>
      <c r="M23" s="2">
        <f t="shared" si="2"/>
        <v>0</v>
      </c>
      <c r="N23" s="1">
        <f t="shared" si="3"/>
        <v>0</v>
      </c>
    </row>
    <row r="24" spans="1:15">
      <c r="A24" t="s">
        <v>18</v>
      </c>
      <c r="B24" t="s">
        <v>44</v>
      </c>
      <c r="C24">
        <v>12</v>
      </c>
      <c r="G24">
        <v>9</v>
      </c>
      <c r="H24">
        <v>10</v>
      </c>
      <c r="I24" s="1">
        <f t="shared" si="0"/>
        <v>0.9</v>
      </c>
      <c r="J24">
        <v>8</v>
      </c>
      <c r="K24">
        <v>10</v>
      </c>
      <c r="L24" s="1">
        <f t="shared" si="1"/>
        <v>0.8</v>
      </c>
      <c r="M24" s="2">
        <f t="shared" si="2"/>
        <v>-1</v>
      </c>
      <c r="N24" s="1">
        <f t="shared" si="3"/>
        <v>-0.1</v>
      </c>
    </row>
    <row r="25" spans="1:15">
      <c r="A25" t="s">
        <v>18</v>
      </c>
      <c r="B25" t="s">
        <v>44</v>
      </c>
      <c r="C25">
        <v>9</v>
      </c>
      <c r="E25" t="s">
        <v>46</v>
      </c>
      <c r="G25">
        <v>0</v>
      </c>
      <c r="H25">
        <v>10</v>
      </c>
      <c r="I25" s="1">
        <f t="shared" si="0"/>
        <v>0</v>
      </c>
      <c r="J25">
        <v>2</v>
      </c>
      <c r="K25">
        <v>10</v>
      </c>
      <c r="L25" s="1">
        <f t="shared" si="1"/>
        <v>0.2</v>
      </c>
      <c r="M25" s="2">
        <f t="shared" si="2"/>
        <v>2</v>
      </c>
      <c r="N25" s="1">
        <f t="shared" si="3"/>
        <v>0.2</v>
      </c>
    </row>
    <row r="26" spans="1:15">
      <c r="A26" s="6" t="s">
        <v>19</v>
      </c>
      <c r="B26" s="6" t="s">
        <v>44</v>
      </c>
      <c r="C26" s="6">
        <v>9</v>
      </c>
      <c r="D26" s="6"/>
      <c r="E26" s="6"/>
      <c r="F26" s="6"/>
      <c r="G26" s="6">
        <v>0</v>
      </c>
      <c r="H26" s="6">
        <v>10</v>
      </c>
      <c r="I26" s="7">
        <f t="shared" si="0"/>
        <v>0</v>
      </c>
      <c r="J26" s="6">
        <v>3</v>
      </c>
      <c r="K26" s="6">
        <v>10</v>
      </c>
      <c r="L26" s="7">
        <f t="shared" si="1"/>
        <v>0.3</v>
      </c>
      <c r="M26" s="8">
        <f t="shared" si="2"/>
        <v>3</v>
      </c>
      <c r="N26" s="7">
        <f t="shared" si="3"/>
        <v>0.3</v>
      </c>
      <c r="O26" s="6"/>
    </row>
    <row r="27" spans="1:15">
      <c r="A27" s="6"/>
      <c r="B27" s="6" t="s">
        <v>47</v>
      </c>
      <c r="C27" s="6"/>
      <c r="D27" s="6"/>
      <c r="E27" s="6"/>
      <c r="F27" s="6"/>
      <c r="G27" s="6"/>
      <c r="H27" s="6"/>
      <c r="I27" s="7">
        <f>AVERAGE(I2:I26)</f>
        <v>0.34800000000000003</v>
      </c>
      <c r="J27" s="6"/>
      <c r="K27" s="6"/>
      <c r="L27" s="7">
        <f>AVERAGE(L2:L26)</f>
        <v>0.59599999999999997</v>
      </c>
      <c r="M27" s="8"/>
      <c r="N27" s="7">
        <f>AVERAGE(N2:N26)</f>
        <v>0.248</v>
      </c>
    </row>
    <row r="28" spans="1:15">
      <c r="A28" t="s">
        <v>20</v>
      </c>
      <c r="B28" t="s">
        <v>45</v>
      </c>
      <c r="C28">
        <v>12</v>
      </c>
      <c r="G28">
        <v>6</v>
      </c>
      <c r="H28">
        <v>10</v>
      </c>
      <c r="I28" s="1">
        <f t="shared" si="0"/>
        <v>0.6</v>
      </c>
      <c r="J28">
        <v>10</v>
      </c>
      <c r="K28">
        <v>10</v>
      </c>
      <c r="L28" s="1">
        <f t="shared" si="1"/>
        <v>1</v>
      </c>
      <c r="M28" s="2">
        <f t="shared" si="2"/>
        <v>4</v>
      </c>
      <c r="N28" s="1">
        <f t="shared" si="3"/>
        <v>0.4</v>
      </c>
    </row>
    <row r="29" spans="1:15">
      <c r="A29" t="s">
        <v>21</v>
      </c>
      <c r="B29" t="s">
        <v>45</v>
      </c>
      <c r="C29">
        <v>9</v>
      </c>
      <c r="G29">
        <v>10</v>
      </c>
      <c r="H29">
        <v>10</v>
      </c>
      <c r="I29" s="1">
        <f t="shared" si="0"/>
        <v>1</v>
      </c>
      <c r="J29">
        <v>5</v>
      </c>
      <c r="K29">
        <v>10</v>
      </c>
      <c r="L29" s="1">
        <f t="shared" si="1"/>
        <v>0.5</v>
      </c>
      <c r="M29" s="2">
        <f t="shared" si="2"/>
        <v>-5</v>
      </c>
      <c r="N29" s="1">
        <f t="shared" si="3"/>
        <v>-0.5</v>
      </c>
    </row>
    <row r="30" spans="1:15">
      <c r="A30" t="s">
        <v>21</v>
      </c>
      <c r="B30" t="s">
        <v>45</v>
      </c>
      <c r="C30">
        <v>11</v>
      </c>
      <c r="G30">
        <v>2</v>
      </c>
      <c r="H30">
        <v>10</v>
      </c>
      <c r="I30" s="1">
        <f t="shared" si="0"/>
        <v>0.2</v>
      </c>
      <c r="J30">
        <v>4</v>
      </c>
      <c r="K30">
        <v>10</v>
      </c>
      <c r="L30" s="1">
        <f t="shared" si="1"/>
        <v>0.4</v>
      </c>
      <c r="M30" s="2">
        <f t="shared" si="2"/>
        <v>2</v>
      </c>
      <c r="N30" s="1">
        <f t="shared" si="3"/>
        <v>0.2</v>
      </c>
    </row>
    <row r="31" spans="1:15">
      <c r="A31" t="s">
        <v>22</v>
      </c>
      <c r="B31" t="s">
        <v>45</v>
      </c>
      <c r="C31">
        <v>11</v>
      </c>
      <c r="G31">
        <v>1</v>
      </c>
      <c r="H31">
        <v>10</v>
      </c>
      <c r="I31" s="1">
        <f t="shared" si="0"/>
        <v>0.1</v>
      </c>
      <c r="J31">
        <v>0</v>
      </c>
      <c r="K31">
        <v>10</v>
      </c>
      <c r="L31" s="1">
        <f t="shared" si="1"/>
        <v>0</v>
      </c>
      <c r="M31" s="2">
        <f t="shared" si="2"/>
        <v>-1</v>
      </c>
      <c r="N31" s="1">
        <f t="shared" si="3"/>
        <v>-0.1</v>
      </c>
    </row>
    <row r="32" spans="1:15">
      <c r="A32" t="s">
        <v>23</v>
      </c>
      <c r="B32" t="s">
        <v>45</v>
      </c>
      <c r="C32">
        <v>10</v>
      </c>
      <c r="G32">
        <v>6</v>
      </c>
      <c r="H32">
        <v>10</v>
      </c>
      <c r="I32" s="1">
        <f t="shared" si="0"/>
        <v>0.6</v>
      </c>
      <c r="J32">
        <v>9</v>
      </c>
      <c r="K32">
        <v>10</v>
      </c>
      <c r="L32" s="1">
        <f t="shared" si="1"/>
        <v>0.9</v>
      </c>
      <c r="M32" s="2">
        <f t="shared" si="2"/>
        <v>3</v>
      </c>
      <c r="N32" s="1">
        <f t="shared" si="3"/>
        <v>0.3</v>
      </c>
    </row>
    <row r="33" spans="1:14">
      <c r="A33" t="s">
        <v>24</v>
      </c>
      <c r="B33" t="s">
        <v>45</v>
      </c>
      <c r="C33">
        <v>12</v>
      </c>
      <c r="G33">
        <v>5</v>
      </c>
      <c r="H33">
        <v>10</v>
      </c>
      <c r="I33" s="1">
        <f t="shared" si="0"/>
        <v>0.5</v>
      </c>
      <c r="J33">
        <v>8</v>
      </c>
      <c r="K33">
        <v>10</v>
      </c>
      <c r="L33" s="1">
        <f t="shared" si="1"/>
        <v>0.8</v>
      </c>
      <c r="M33" s="2">
        <f t="shared" si="2"/>
        <v>3</v>
      </c>
      <c r="N33" s="1">
        <f t="shared" si="3"/>
        <v>0.3</v>
      </c>
    </row>
    <row r="34" spans="1:14">
      <c r="A34" t="s">
        <v>25</v>
      </c>
      <c r="B34" t="s">
        <v>45</v>
      </c>
      <c r="C34">
        <v>9</v>
      </c>
      <c r="G34">
        <v>6</v>
      </c>
      <c r="H34">
        <v>10</v>
      </c>
      <c r="I34" s="1">
        <f t="shared" si="0"/>
        <v>0.6</v>
      </c>
      <c r="J34">
        <v>9</v>
      </c>
      <c r="K34">
        <v>10</v>
      </c>
      <c r="L34" s="1">
        <f t="shared" si="1"/>
        <v>0.9</v>
      </c>
      <c r="M34" s="2">
        <f t="shared" si="2"/>
        <v>3</v>
      </c>
      <c r="N34" s="1">
        <f t="shared" si="3"/>
        <v>0.3</v>
      </c>
    </row>
    <row r="35" spans="1:14">
      <c r="A35" t="s">
        <v>26</v>
      </c>
      <c r="B35" t="s">
        <v>45</v>
      </c>
      <c r="C35">
        <v>10</v>
      </c>
      <c r="G35">
        <v>5</v>
      </c>
      <c r="H35">
        <v>10</v>
      </c>
      <c r="I35" s="1">
        <f t="shared" si="0"/>
        <v>0.5</v>
      </c>
      <c r="J35">
        <v>8</v>
      </c>
      <c r="K35">
        <v>10</v>
      </c>
      <c r="L35" s="1">
        <f t="shared" si="1"/>
        <v>0.8</v>
      </c>
      <c r="M35" s="2">
        <f t="shared" si="2"/>
        <v>3</v>
      </c>
      <c r="N35" s="1">
        <f t="shared" si="3"/>
        <v>0.3</v>
      </c>
    </row>
    <row r="36" spans="1:14">
      <c r="A36" t="s">
        <v>27</v>
      </c>
      <c r="B36" t="s">
        <v>45</v>
      </c>
      <c r="C36">
        <v>12</v>
      </c>
      <c r="E36" t="s">
        <v>46</v>
      </c>
      <c r="G36">
        <v>3</v>
      </c>
      <c r="H36">
        <v>10</v>
      </c>
      <c r="I36" s="1">
        <f t="shared" si="0"/>
        <v>0.3</v>
      </c>
      <c r="J36">
        <v>6</v>
      </c>
      <c r="K36">
        <v>10</v>
      </c>
      <c r="L36" s="1">
        <f t="shared" si="1"/>
        <v>0.6</v>
      </c>
      <c r="M36" s="2">
        <f t="shared" si="2"/>
        <v>3</v>
      </c>
      <c r="N36" s="1">
        <f t="shared" si="3"/>
        <v>0.3</v>
      </c>
    </row>
    <row r="37" spans="1:14">
      <c r="A37" s="3"/>
      <c r="B37" s="3" t="s">
        <v>48</v>
      </c>
      <c r="C37" s="3"/>
      <c r="D37" s="3"/>
      <c r="E37" s="3"/>
      <c r="F37" s="3"/>
      <c r="G37" s="3"/>
      <c r="H37" s="3"/>
      <c r="I37" s="4">
        <f>AVERAGE(I28:I36)</f>
        <v>0.48888888888888882</v>
      </c>
      <c r="J37" s="3"/>
      <c r="K37" s="3"/>
      <c r="L37" s="4">
        <f>AVERAGE(L28:L36)</f>
        <v>0.65555555555555545</v>
      </c>
      <c r="M37" s="5"/>
      <c r="N37" s="4">
        <f>AVERAGE(N28:N36)</f>
        <v>0.16666666666666669</v>
      </c>
    </row>
    <row r="38" spans="1:14">
      <c r="A38" s="6"/>
      <c r="B38" s="6"/>
      <c r="C38" s="6"/>
      <c r="D38" s="6"/>
      <c r="E38" s="6"/>
      <c r="F38" s="6"/>
      <c r="G38" s="6"/>
      <c r="H38" s="6"/>
      <c r="I38" s="7"/>
      <c r="J38" s="6"/>
      <c r="K38" s="6"/>
      <c r="L38" s="7"/>
      <c r="M38" s="8"/>
      <c r="N3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9"/>
  <sheetViews>
    <sheetView tabSelected="1" workbookViewId="0">
      <selection activeCell="O28" sqref="O28"/>
    </sheetView>
  </sheetViews>
  <sheetFormatPr defaultRowHeight="15"/>
  <cols>
    <col min="1" max="1" width="9.85546875" customWidth="1"/>
    <col min="9" max="9" width="9.140625" style="1"/>
    <col min="12" max="12" width="9.140625" style="1"/>
    <col min="13" max="13" width="9.140625" style="2"/>
    <col min="14" max="14" width="20.7109375" style="1" customWidth="1"/>
  </cols>
  <sheetData>
    <row r="1" spans="1:14">
      <c r="A1" t="s">
        <v>28</v>
      </c>
      <c r="B1" t="s">
        <v>29</v>
      </c>
      <c r="C1" t="s">
        <v>32</v>
      </c>
      <c r="D1" t="s">
        <v>31</v>
      </c>
      <c r="E1" t="s">
        <v>30</v>
      </c>
      <c r="F1" t="s">
        <v>33</v>
      </c>
      <c r="G1" t="s">
        <v>35</v>
      </c>
      <c r="H1" t="s">
        <v>39</v>
      </c>
      <c r="I1" s="1" t="s">
        <v>40</v>
      </c>
      <c r="J1" t="s">
        <v>34</v>
      </c>
      <c r="K1" t="s">
        <v>39</v>
      </c>
      <c r="L1" s="1" t="s">
        <v>41</v>
      </c>
      <c r="M1" s="2" t="s">
        <v>43</v>
      </c>
      <c r="N1" s="1" t="s">
        <v>42</v>
      </c>
    </row>
    <row r="2" spans="1:14">
      <c r="A2" t="s">
        <v>6</v>
      </c>
      <c r="B2" t="s">
        <v>44</v>
      </c>
      <c r="C2">
        <v>12</v>
      </c>
      <c r="E2" t="s">
        <v>46</v>
      </c>
      <c r="G2">
        <v>0</v>
      </c>
      <c r="H2">
        <v>10</v>
      </c>
      <c r="I2" s="1">
        <f>G2/H2</f>
        <v>0</v>
      </c>
      <c r="J2">
        <v>2</v>
      </c>
      <c r="K2">
        <v>10</v>
      </c>
      <c r="L2" s="1">
        <f>J2/K2</f>
        <v>0.2</v>
      </c>
      <c r="M2" s="2">
        <f>J2-G2</f>
        <v>2</v>
      </c>
      <c r="N2" s="1">
        <f>M2/10</f>
        <v>0.2</v>
      </c>
    </row>
    <row r="3" spans="1:14">
      <c r="A3" t="s">
        <v>18</v>
      </c>
      <c r="B3" t="s">
        <v>44</v>
      </c>
      <c r="C3">
        <v>9</v>
      </c>
      <c r="E3" t="s">
        <v>46</v>
      </c>
      <c r="G3">
        <v>0</v>
      </c>
      <c r="H3">
        <v>10</v>
      </c>
      <c r="I3" s="1">
        <f>G3/H3</f>
        <v>0</v>
      </c>
      <c r="J3">
        <v>2</v>
      </c>
      <c r="K3">
        <v>10</v>
      </c>
      <c r="L3" s="1">
        <f>J3/K3</f>
        <v>0.2</v>
      </c>
      <c r="M3" s="2">
        <f>J3-G3</f>
        <v>2</v>
      </c>
      <c r="N3" s="1">
        <f>M3/10</f>
        <v>0.2</v>
      </c>
    </row>
    <row r="4" spans="1:14">
      <c r="A4" t="s">
        <v>27</v>
      </c>
      <c r="B4" t="s">
        <v>45</v>
      </c>
      <c r="C4">
        <v>12</v>
      </c>
      <c r="E4" t="s">
        <v>46</v>
      </c>
      <c r="G4">
        <v>3</v>
      </c>
      <c r="H4">
        <v>10</v>
      </c>
      <c r="I4" s="1">
        <f>G4/H4</f>
        <v>0.3</v>
      </c>
      <c r="J4">
        <v>6</v>
      </c>
      <c r="K4">
        <v>10</v>
      </c>
      <c r="L4" s="1">
        <f>J4/K4</f>
        <v>0.6</v>
      </c>
      <c r="M4" s="2">
        <f>J4-G4</f>
        <v>3</v>
      </c>
      <c r="N4" s="1">
        <f>M4/10</f>
        <v>0.3</v>
      </c>
    </row>
    <row r="5" spans="1:14">
      <c r="A5" s="6"/>
      <c r="B5" s="6"/>
      <c r="C5" s="6"/>
      <c r="D5" s="6"/>
      <c r="E5" s="6"/>
      <c r="F5" s="6"/>
      <c r="G5" s="6"/>
      <c r="H5" s="6"/>
      <c r="I5" s="7">
        <f>AVERAGE(I2:I4)</f>
        <v>9.9999999999999992E-2</v>
      </c>
      <c r="J5" s="6"/>
      <c r="K5" s="6"/>
      <c r="L5" s="7">
        <f>AVERAGE(L2/L4)</f>
        <v>0.33333333333333337</v>
      </c>
      <c r="M5" s="8"/>
      <c r="N5" s="7">
        <f>AVERAGE(N2:N4)</f>
        <v>0.23333333333333331</v>
      </c>
    </row>
    <row r="6" spans="1:14">
      <c r="A6" t="s">
        <v>36</v>
      </c>
      <c r="B6" t="s">
        <v>44</v>
      </c>
      <c r="C6">
        <v>11</v>
      </c>
      <c r="G6">
        <v>2</v>
      </c>
      <c r="H6">
        <v>10</v>
      </c>
      <c r="I6" s="1">
        <f t="shared" ref="I6:I28" si="0">G6/H6</f>
        <v>0.2</v>
      </c>
      <c r="J6">
        <v>7</v>
      </c>
      <c r="K6">
        <v>10</v>
      </c>
      <c r="L6" s="1">
        <f t="shared" ref="L6:L28" si="1">J6/K6</f>
        <v>0.7</v>
      </c>
      <c r="M6" s="2">
        <f t="shared" ref="M6:M28" si="2">J6-G6</f>
        <v>5</v>
      </c>
      <c r="N6" s="1">
        <f t="shared" ref="N6:N28" si="3">M6/10</f>
        <v>0.5</v>
      </c>
    </row>
    <row r="7" spans="1:14">
      <c r="A7" t="s">
        <v>0</v>
      </c>
      <c r="B7" t="s">
        <v>44</v>
      </c>
      <c r="C7">
        <v>10</v>
      </c>
      <c r="G7">
        <v>2</v>
      </c>
      <c r="H7">
        <v>10</v>
      </c>
      <c r="I7" s="1">
        <f t="shared" si="0"/>
        <v>0.2</v>
      </c>
      <c r="J7">
        <v>7</v>
      </c>
      <c r="K7">
        <v>10</v>
      </c>
      <c r="L7" s="1">
        <f t="shared" si="1"/>
        <v>0.7</v>
      </c>
      <c r="M7" s="2">
        <f t="shared" si="2"/>
        <v>5</v>
      </c>
      <c r="N7" s="1">
        <f t="shared" si="3"/>
        <v>0.5</v>
      </c>
    </row>
    <row r="8" spans="1:14">
      <c r="A8" t="s">
        <v>1</v>
      </c>
      <c r="B8" t="s">
        <v>44</v>
      </c>
      <c r="C8">
        <v>10</v>
      </c>
      <c r="G8">
        <v>1</v>
      </c>
      <c r="H8">
        <v>10</v>
      </c>
      <c r="I8" s="1">
        <f t="shared" si="0"/>
        <v>0.1</v>
      </c>
      <c r="J8">
        <v>7</v>
      </c>
      <c r="K8">
        <v>10</v>
      </c>
      <c r="L8" s="1">
        <f t="shared" si="1"/>
        <v>0.7</v>
      </c>
      <c r="M8" s="2">
        <f t="shared" si="2"/>
        <v>6</v>
      </c>
      <c r="N8" s="1">
        <f t="shared" si="3"/>
        <v>0.6</v>
      </c>
    </row>
    <row r="9" spans="1:14">
      <c r="A9" t="s">
        <v>2</v>
      </c>
      <c r="B9" t="s">
        <v>44</v>
      </c>
      <c r="C9">
        <v>9</v>
      </c>
      <c r="G9">
        <v>1</v>
      </c>
      <c r="H9">
        <v>10</v>
      </c>
      <c r="I9" s="1">
        <f t="shared" si="0"/>
        <v>0.1</v>
      </c>
      <c r="J9">
        <v>2</v>
      </c>
      <c r="K9">
        <v>10</v>
      </c>
      <c r="L9" s="1">
        <f t="shared" si="1"/>
        <v>0.2</v>
      </c>
      <c r="M9" s="2">
        <f t="shared" si="2"/>
        <v>1</v>
      </c>
      <c r="N9" s="1">
        <f t="shared" si="3"/>
        <v>0.1</v>
      </c>
    </row>
    <row r="10" spans="1:14">
      <c r="A10" t="s">
        <v>3</v>
      </c>
      <c r="B10" t="s">
        <v>44</v>
      </c>
      <c r="C10">
        <v>12</v>
      </c>
      <c r="G10">
        <v>2</v>
      </c>
      <c r="H10">
        <v>10</v>
      </c>
      <c r="I10" s="1">
        <f t="shared" si="0"/>
        <v>0.2</v>
      </c>
      <c r="J10">
        <v>2</v>
      </c>
      <c r="K10">
        <v>10</v>
      </c>
      <c r="L10" s="1">
        <f>J10/K10</f>
        <v>0.2</v>
      </c>
      <c r="M10" s="2">
        <f t="shared" si="2"/>
        <v>0</v>
      </c>
      <c r="N10" s="1">
        <f t="shared" si="3"/>
        <v>0</v>
      </c>
    </row>
    <row r="11" spans="1:14">
      <c r="A11" t="s">
        <v>4</v>
      </c>
      <c r="B11" t="s">
        <v>44</v>
      </c>
      <c r="C11">
        <v>12</v>
      </c>
      <c r="G11">
        <v>8</v>
      </c>
      <c r="H11">
        <v>10</v>
      </c>
      <c r="I11" s="1">
        <f t="shared" si="0"/>
        <v>0.8</v>
      </c>
      <c r="J11">
        <v>8</v>
      </c>
      <c r="K11">
        <v>10</v>
      </c>
      <c r="L11" s="1">
        <f t="shared" si="1"/>
        <v>0.8</v>
      </c>
      <c r="M11" s="2">
        <f t="shared" si="2"/>
        <v>0</v>
      </c>
      <c r="N11" s="1">
        <f t="shared" si="3"/>
        <v>0</v>
      </c>
    </row>
    <row r="12" spans="1:14">
      <c r="A12" t="s">
        <v>5</v>
      </c>
      <c r="B12" t="s">
        <v>44</v>
      </c>
      <c r="C12">
        <v>12</v>
      </c>
      <c r="G12">
        <v>0</v>
      </c>
      <c r="H12">
        <v>10</v>
      </c>
      <c r="I12" s="1">
        <f t="shared" si="0"/>
        <v>0</v>
      </c>
      <c r="J12">
        <v>2</v>
      </c>
      <c r="K12">
        <v>10</v>
      </c>
      <c r="L12" s="1">
        <f t="shared" si="1"/>
        <v>0.2</v>
      </c>
      <c r="M12" s="2">
        <f t="shared" si="2"/>
        <v>2</v>
      </c>
      <c r="N12" s="1">
        <f t="shared" si="3"/>
        <v>0.2</v>
      </c>
    </row>
    <row r="13" spans="1:14">
      <c r="A13" t="s">
        <v>5</v>
      </c>
      <c r="B13" t="s">
        <v>44</v>
      </c>
      <c r="C13">
        <v>12</v>
      </c>
      <c r="G13">
        <v>9</v>
      </c>
      <c r="H13">
        <v>10</v>
      </c>
      <c r="I13" s="1">
        <f t="shared" si="0"/>
        <v>0.9</v>
      </c>
      <c r="J13">
        <v>9</v>
      </c>
      <c r="K13">
        <v>10</v>
      </c>
      <c r="L13" s="1">
        <f t="shared" si="1"/>
        <v>0.9</v>
      </c>
      <c r="M13" s="2">
        <f t="shared" si="2"/>
        <v>0</v>
      </c>
      <c r="N13" s="1">
        <f t="shared" si="3"/>
        <v>0</v>
      </c>
    </row>
    <row r="14" spans="1:14">
      <c r="A14" t="s">
        <v>7</v>
      </c>
      <c r="B14" t="s">
        <v>44</v>
      </c>
      <c r="C14">
        <v>12</v>
      </c>
      <c r="G14">
        <v>3</v>
      </c>
      <c r="H14">
        <v>10</v>
      </c>
      <c r="I14" s="1">
        <f t="shared" si="0"/>
        <v>0.3</v>
      </c>
      <c r="J14">
        <v>5</v>
      </c>
      <c r="K14">
        <v>10</v>
      </c>
      <c r="L14" s="1">
        <f t="shared" si="1"/>
        <v>0.5</v>
      </c>
      <c r="M14" s="2">
        <f t="shared" si="2"/>
        <v>2</v>
      </c>
      <c r="N14" s="1">
        <f t="shared" si="3"/>
        <v>0.2</v>
      </c>
    </row>
    <row r="15" spans="1:14">
      <c r="A15" t="s">
        <v>8</v>
      </c>
      <c r="B15" t="s">
        <v>44</v>
      </c>
      <c r="C15">
        <v>9</v>
      </c>
      <c r="G15">
        <v>1</v>
      </c>
      <c r="H15">
        <v>10</v>
      </c>
      <c r="I15" s="1">
        <f t="shared" si="0"/>
        <v>0.1</v>
      </c>
      <c r="J15">
        <v>8</v>
      </c>
      <c r="K15">
        <v>10</v>
      </c>
      <c r="L15" s="1">
        <f t="shared" si="1"/>
        <v>0.8</v>
      </c>
      <c r="M15" s="2">
        <f t="shared" si="2"/>
        <v>7</v>
      </c>
      <c r="N15" s="1">
        <f t="shared" si="3"/>
        <v>0.7</v>
      </c>
    </row>
    <row r="16" spans="1:14">
      <c r="A16" t="s">
        <v>9</v>
      </c>
      <c r="B16" t="s">
        <v>44</v>
      </c>
      <c r="C16">
        <v>11</v>
      </c>
      <c r="D16" t="s">
        <v>46</v>
      </c>
      <c r="G16">
        <v>8</v>
      </c>
      <c r="H16">
        <v>10</v>
      </c>
      <c r="I16" s="1">
        <f t="shared" si="0"/>
        <v>0.8</v>
      </c>
      <c r="J16">
        <v>10</v>
      </c>
      <c r="K16">
        <v>10</v>
      </c>
      <c r="L16" s="1">
        <f t="shared" si="1"/>
        <v>1</v>
      </c>
      <c r="M16" s="2">
        <f t="shared" si="2"/>
        <v>2</v>
      </c>
      <c r="N16" s="1">
        <f t="shared" si="3"/>
        <v>0.2</v>
      </c>
    </row>
    <row r="17" spans="1:15">
      <c r="A17" t="s">
        <v>10</v>
      </c>
      <c r="B17" t="s">
        <v>44</v>
      </c>
      <c r="C17">
        <v>10</v>
      </c>
      <c r="G17">
        <v>7</v>
      </c>
      <c r="H17">
        <v>10</v>
      </c>
      <c r="I17" s="1">
        <f t="shared" si="0"/>
        <v>0.7</v>
      </c>
      <c r="J17">
        <v>7</v>
      </c>
      <c r="K17">
        <v>10</v>
      </c>
      <c r="L17" s="1">
        <f t="shared" si="1"/>
        <v>0.7</v>
      </c>
      <c r="M17" s="2">
        <f t="shared" si="2"/>
        <v>0</v>
      </c>
      <c r="N17" s="1">
        <f t="shared" si="3"/>
        <v>0</v>
      </c>
    </row>
    <row r="18" spans="1:15">
      <c r="A18" t="s">
        <v>11</v>
      </c>
      <c r="B18" t="s">
        <v>44</v>
      </c>
      <c r="C18">
        <v>10</v>
      </c>
      <c r="G18">
        <v>1</v>
      </c>
      <c r="H18">
        <v>10</v>
      </c>
      <c r="I18" s="1">
        <f t="shared" si="0"/>
        <v>0.1</v>
      </c>
      <c r="J18">
        <v>8</v>
      </c>
      <c r="K18">
        <v>10</v>
      </c>
      <c r="L18" s="1">
        <f t="shared" si="1"/>
        <v>0.8</v>
      </c>
      <c r="M18" s="2">
        <f t="shared" si="2"/>
        <v>7</v>
      </c>
      <c r="N18" s="1">
        <f t="shared" si="3"/>
        <v>0.7</v>
      </c>
    </row>
    <row r="19" spans="1:15">
      <c r="A19" t="s">
        <v>12</v>
      </c>
      <c r="B19" t="s">
        <v>44</v>
      </c>
      <c r="C19">
        <v>12</v>
      </c>
      <c r="G19">
        <v>5</v>
      </c>
      <c r="H19">
        <v>10</v>
      </c>
      <c r="I19" s="1">
        <f t="shared" si="0"/>
        <v>0.5</v>
      </c>
      <c r="J19">
        <v>7</v>
      </c>
      <c r="K19">
        <v>10</v>
      </c>
      <c r="L19" s="1">
        <f t="shared" si="1"/>
        <v>0.7</v>
      </c>
      <c r="M19" s="2">
        <f t="shared" si="2"/>
        <v>2</v>
      </c>
      <c r="N19" s="1">
        <f t="shared" si="3"/>
        <v>0.2</v>
      </c>
    </row>
    <row r="20" spans="1:15">
      <c r="A20" t="s">
        <v>13</v>
      </c>
      <c r="B20" t="s">
        <v>44</v>
      </c>
      <c r="C20">
        <v>10</v>
      </c>
      <c r="G20">
        <v>2</v>
      </c>
      <c r="H20">
        <v>10</v>
      </c>
      <c r="I20" s="1">
        <f t="shared" si="0"/>
        <v>0.2</v>
      </c>
      <c r="J20">
        <v>3</v>
      </c>
      <c r="K20">
        <v>10</v>
      </c>
      <c r="L20" s="1">
        <f t="shared" si="1"/>
        <v>0.3</v>
      </c>
      <c r="M20" s="2">
        <f t="shared" si="2"/>
        <v>1</v>
      </c>
      <c r="N20" s="1">
        <f t="shared" si="3"/>
        <v>0.1</v>
      </c>
    </row>
    <row r="21" spans="1:15">
      <c r="A21" t="s">
        <v>14</v>
      </c>
      <c r="B21" t="s">
        <v>44</v>
      </c>
      <c r="C21">
        <v>12</v>
      </c>
      <c r="G21">
        <v>3</v>
      </c>
      <c r="H21">
        <v>10</v>
      </c>
      <c r="I21" s="1">
        <f t="shared" si="0"/>
        <v>0.3</v>
      </c>
      <c r="J21">
        <v>8</v>
      </c>
      <c r="K21">
        <v>10</v>
      </c>
      <c r="L21" s="1">
        <f t="shared" si="1"/>
        <v>0.8</v>
      </c>
      <c r="M21" s="2">
        <f t="shared" si="2"/>
        <v>5</v>
      </c>
      <c r="N21" s="1">
        <f t="shared" si="3"/>
        <v>0.5</v>
      </c>
    </row>
    <row r="22" spans="1:15">
      <c r="A22" t="s">
        <v>37</v>
      </c>
      <c r="B22" t="s">
        <v>44</v>
      </c>
      <c r="C22">
        <v>10</v>
      </c>
      <c r="G22">
        <v>5</v>
      </c>
      <c r="H22">
        <v>10</v>
      </c>
      <c r="I22" s="1">
        <f t="shared" si="0"/>
        <v>0.5</v>
      </c>
      <c r="J22">
        <v>8</v>
      </c>
      <c r="K22">
        <v>10</v>
      </c>
      <c r="L22" s="1">
        <f t="shared" si="1"/>
        <v>0.8</v>
      </c>
      <c r="M22" s="2">
        <f t="shared" si="2"/>
        <v>3</v>
      </c>
      <c r="N22" s="1">
        <f t="shared" si="3"/>
        <v>0.3</v>
      </c>
    </row>
    <row r="23" spans="1:15">
      <c r="A23" t="s">
        <v>38</v>
      </c>
      <c r="B23" t="s">
        <v>44</v>
      </c>
      <c r="C23">
        <v>11</v>
      </c>
      <c r="G23">
        <v>7</v>
      </c>
      <c r="H23">
        <v>10</v>
      </c>
      <c r="I23" s="1">
        <f t="shared" si="0"/>
        <v>0.7</v>
      </c>
      <c r="J23">
        <v>7</v>
      </c>
      <c r="K23">
        <v>10</v>
      </c>
      <c r="L23" s="1">
        <f t="shared" si="1"/>
        <v>0.7</v>
      </c>
      <c r="M23" s="2">
        <f t="shared" si="2"/>
        <v>0</v>
      </c>
      <c r="N23" s="1">
        <f t="shared" si="3"/>
        <v>0</v>
      </c>
    </row>
    <row r="24" spans="1:15">
      <c r="A24" t="s">
        <v>15</v>
      </c>
      <c r="B24" t="s">
        <v>44</v>
      </c>
      <c r="C24">
        <v>12</v>
      </c>
      <c r="G24">
        <v>5</v>
      </c>
      <c r="H24">
        <v>10</v>
      </c>
      <c r="I24" s="1">
        <f t="shared" si="0"/>
        <v>0.5</v>
      </c>
      <c r="J24">
        <v>10</v>
      </c>
      <c r="K24">
        <v>10</v>
      </c>
      <c r="L24" s="1">
        <f t="shared" si="1"/>
        <v>1</v>
      </c>
      <c r="M24" s="2">
        <f t="shared" si="2"/>
        <v>5</v>
      </c>
      <c r="N24" s="1">
        <f t="shared" si="3"/>
        <v>0.5</v>
      </c>
    </row>
    <row r="25" spans="1:15">
      <c r="A25" t="s">
        <v>16</v>
      </c>
      <c r="B25" t="s">
        <v>44</v>
      </c>
      <c r="C25">
        <v>12</v>
      </c>
      <c r="G25">
        <v>4</v>
      </c>
      <c r="H25">
        <v>10</v>
      </c>
      <c r="I25" s="1">
        <f t="shared" si="0"/>
        <v>0.4</v>
      </c>
      <c r="J25">
        <v>7</v>
      </c>
      <c r="K25">
        <v>10</v>
      </c>
      <c r="L25" s="1">
        <f t="shared" si="1"/>
        <v>0.7</v>
      </c>
      <c r="M25" s="2">
        <f t="shared" si="2"/>
        <v>3</v>
      </c>
      <c r="N25" s="1">
        <f t="shared" si="3"/>
        <v>0.3</v>
      </c>
    </row>
    <row r="26" spans="1:15">
      <c r="A26" t="s">
        <v>17</v>
      </c>
      <c r="B26" t="s">
        <v>44</v>
      </c>
      <c r="C26">
        <v>12</v>
      </c>
      <c r="G26">
        <v>2</v>
      </c>
      <c r="H26">
        <v>10</v>
      </c>
      <c r="I26" s="1">
        <f t="shared" si="0"/>
        <v>0.2</v>
      </c>
      <c r="J26">
        <v>2</v>
      </c>
      <c r="K26">
        <v>10</v>
      </c>
      <c r="L26" s="1">
        <f t="shared" si="1"/>
        <v>0.2</v>
      </c>
      <c r="M26" s="2">
        <f t="shared" si="2"/>
        <v>0</v>
      </c>
      <c r="N26" s="1">
        <f t="shared" si="3"/>
        <v>0</v>
      </c>
    </row>
    <row r="27" spans="1:15">
      <c r="A27" s="6" t="s">
        <v>18</v>
      </c>
      <c r="B27" s="6" t="s">
        <v>44</v>
      </c>
      <c r="C27" s="6">
        <v>12</v>
      </c>
      <c r="D27" s="6"/>
      <c r="E27" s="6"/>
      <c r="F27" s="6"/>
      <c r="G27" s="6">
        <v>9</v>
      </c>
      <c r="H27" s="6">
        <v>10</v>
      </c>
      <c r="I27" s="7">
        <f t="shared" si="0"/>
        <v>0.9</v>
      </c>
      <c r="J27" s="6">
        <v>8</v>
      </c>
      <c r="K27" s="6">
        <v>10</v>
      </c>
      <c r="L27" s="7">
        <f t="shared" si="1"/>
        <v>0.8</v>
      </c>
      <c r="M27" s="8">
        <f t="shared" si="2"/>
        <v>-1</v>
      </c>
      <c r="N27" s="7">
        <f t="shared" si="3"/>
        <v>-0.1</v>
      </c>
      <c r="O27" s="6"/>
    </row>
    <row r="28" spans="1:15">
      <c r="A28" s="6" t="s">
        <v>19</v>
      </c>
      <c r="B28" s="6" t="s">
        <v>44</v>
      </c>
      <c r="C28" s="6">
        <v>9</v>
      </c>
      <c r="D28" s="6"/>
      <c r="E28" s="6"/>
      <c r="F28" s="6"/>
      <c r="G28" s="6">
        <v>0</v>
      </c>
      <c r="H28" s="6">
        <v>10</v>
      </c>
      <c r="I28" s="7">
        <f>AVERAGE(I6/I27)</f>
        <v>0.22222222222222224</v>
      </c>
      <c r="J28" s="6">
        <v>3</v>
      </c>
      <c r="K28" s="6">
        <v>10</v>
      </c>
      <c r="L28" s="7">
        <f t="shared" si="1"/>
        <v>0.3</v>
      </c>
      <c r="M28" s="8">
        <f t="shared" si="2"/>
        <v>3</v>
      </c>
      <c r="N28" s="7">
        <f t="shared" si="3"/>
        <v>0.3</v>
      </c>
    </row>
    <row r="29" spans="1:15">
      <c r="B29" t="s">
        <v>47</v>
      </c>
      <c r="I29" s="1">
        <f>AVERAGE(I3:I28)</f>
        <v>0.35854700854700849</v>
      </c>
      <c r="L29" s="1">
        <f>AVERAGE(L3:L28)</f>
        <v>0.60128205128205137</v>
      </c>
      <c r="N29" s="1">
        <f>AVERAGE(N3:N28)</f>
        <v>0.25128205128205133</v>
      </c>
    </row>
    <row r="30" spans="1:15">
      <c r="A30" t="s">
        <v>20</v>
      </c>
      <c r="B30" t="s">
        <v>45</v>
      </c>
      <c r="C30">
        <v>12</v>
      </c>
      <c r="G30">
        <v>6</v>
      </c>
      <c r="H30">
        <v>10</v>
      </c>
      <c r="I30" s="1">
        <f t="shared" ref="I30:I37" si="4">G30/H30</f>
        <v>0.6</v>
      </c>
      <c r="J30">
        <v>10</v>
      </c>
      <c r="K30">
        <v>10</v>
      </c>
      <c r="L30" s="1">
        <f t="shared" ref="L30:L37" si="5">J30/K30</f>
        <v>1</v>
      </c>
      <c r="M30" s="2">
        <f t="shared" ref="M30:M37" si="6">J30-G30</f>
        <v>4</v>
      </c>
      <c r="N30" s="1">
        <f t="shared" ref="N30:N37" si="7">M30/10</f>
        <v>0.4</v>
      </c>
    </row>
    <row r="31" spans="1:15">
      <c r="A31" t="s">
        <v>21</v>
      </c>
      <c r="B31" t="s">
        <v>45</v>
      </c>
      <c r="C31">
        <v>9</v>
      </c>
      <c r="G31">
        <v>10</v>
      </c>
      <c r="H31">
        <v>10</v>
      </c>
      <c r="I31" s="1">
        <f t="shared" si="4"/>
        <v>1</v>
      </c>
      <c r="J31">
        <v>5</v>
      </c>
      <c r="K31">
        <v>10</v>
      </c>
      <c r="L31" s="1">
        <f t="shared" si="5"/>
        <v>0.5</v>
      </c>
      <c r="M31" s="2">
        <f t="shared" si="6"/>
        <v>-5</v>
      </c>
      <c r="N31" s="1">
        <f t="shared" si="7"/>
        <v>-0.5</v>
      </c>
    </row>
    <row r="32" spans="1:15">
      <c r="A32" t="s">
        <v>21</v>
      </c>
      <c r="B32" t="s">
        <v>45</v>
      </c>
      <c r="C32">
        <v>11</v>
      </c>
      <c r="G32">
        <v>2</v>
      </c>
      <c r="H32">
        <v>10</v>
      </c>
      <c r="I32" s="1">
        <f t="shared" si="4"/>
        <v>0.2</v>
      </c>
      <c r="J32">
        <v>4</v>
      </c>
      <c r="K32">
        <v>10</v>
      </c>
      <c r="L32" s="1">
        <f t="shared" si="5"/>
        <v>0.4</v>
      </c>
      <c r="M32" s="2">
        <f t="shared" si="6"/>
        <v>2</v>
      </c>
      <c r="N32" s="1">
        <f t="shared" si="7"/>
        <v>0.2</v>
      </c>
    </row>
    <row r="33" spans="1:14">
      <c r="A33" t="s">
        <v>22</v>
      </c>
      <c r="B33" t="s">
        <v>45</v>
      </c>
      <c r="C33">
        <v>11</v>
      </c>
      <c r="G33">
        <v>1</v>
      </c>
      <c r="H33">
        <v>10</v>
      </c>
      <c r="I33" s="1">
        <f t="shared" si="4"/>
        <v>0.1</v>
      </c>
      <c r="J33">
        <v>0</v>
      </c>
      <c r="K33">
        <v>10</v>
      </c>
      <c r="L33" s="1">
        <f t="shared" si="5"/>
        <v>0</v>
      </c>
      <c r="M33" s="2">
        <f t="shared" si="6"/>
        <v>-1</v>
      </c>
      <c r="N33" s="1">
        <f t="shared" si="7"/>
        <v>-0.1</v>
      </c>
    </row>
    <row r="34" spans="1:14">
      <c r="A34" t="s">
        <v>23</v>
      </c>
      <c r="B34" t="s">
        <v>45</v>
      </c>
      <c r="C34">
        <v>10</v>
      </c>
      <c r="G34">
        <v>6</v>
      </c>
      <c r="H34">
        <v>10</v>
      </c>
      <c r="I34" s="1">
        <f t="shared" si="4"/>
        <v>0.6</v>
      </c>
      <c r="J34">
        <v>9</v>
      </c>
      <c r="K34">
        <v>10</v>
      </c>
      <c r="L34" s="1">
        <f t="shared" si="5"/>
        <v>0.9</v>
      </c>
      <c r="M34" s="2">
        <f t="shared" si="6"/>
        <v>3</v>
      </c>
      <c r="N34" s="1">
        <f t="shared" si="7"/>
        <v>0.3</v>
      </c>
    </row>
    <row r="35" spans="1:14">
      <c r="A35" t="s">
        <v>24</v>
      </c>
      <c r="B35" t="s">
        <v>45</v>
      </c>
      <c r="C35">
        <v>12</v>
      </c>
      <c r="G35">
        <v>5</v>
      </c>
      <c r="H35">
        <v>10</v>
      </c>
      <c r="I35" s="1">
        <f t="shared" si="4"/>
        <v>0.5</v>
      </c>
      <c r="J35">
        <v>8</v>
      </c>
      <c r="K35">
        <v>10</v>
      </c>
      <c r="L35" s="1">
        <f t="shared" si="5"/>
        <v>0.8</v>
      </c>
      <c r="M35" s="2">
        <f t="shared" si="6"/>
        <v>3</v>
      </c>
      <c r="N35" s="1">
        <f t="shared" si="7"/>
        <v>0.3</v>
      </c>
    </row>
    <row r="36" spans="1:14">
      <c r="A36" t="s">
        <v>25</v>
      </c>
      <c r="B36" t="s">
        <v>45</v>
      </c>
      <c r="C36">
        <v>9</v>
      </c>
      <c r="G36">
        <v>6</v>
      </c>
      <c r="H36">
        <v>10</v>
      </c>
      <c r="I36" s="1">
        <f t="shared" si="4"/>
        <v>0.6</v>
      </c>
      <c r="J36">
        <v>9</v>
      </c>
      <c r="K36">
        <v>10</v>
      </c>
      <c r="L36" s="1">
        <f t="shared" si="5"/>
        <v>0.9</v>
      </c>
      <c r="M36" s="2">
        <f t="shared" si="6"/>
        <v>3</v>
      </c>
      <c r="N36" s="1">
        <f t="shared" si="7"/>
        <v>0.3</v>
      </c>
    </row>
    <row r="37" spans="1:14">
      <c r="A37" t="s">
        <v>26</v>
      </c>
      <c r="B37" t="s">
        <v>45</v>
      </c>
      <c r="C37">
        <v>10</v>
      </c>
      <c r="G37">
        <v>5</v>
      </c>
      <c r="H37">
        <v>10</v>
      </c>
      <c r="I37" s="1">
        <f t="shared" si="4"/>
        <v>0.5</v>
      </c>
      <c r="J37">
        <v>8</v>
      </c>
      <c r="K37">
        <v>10</v>
      </c>
      <c r="L37" s="1">
        <f t="shared" si="5"/>
        <v>0.8</v>
      </c>
      <c r="M37" s="2">
        <f t="shared" si="6"/>
        <v>3</v>
      </c>
      <c r="N37" s="1">
        <f t="shared" si="7"/>
        <v>0.3</v>
      </c>
    </row>
    <row r="38" spans="1:14">
      <c r="A38" s="3"/>
      <c r="B38" s="3" t="s">
        <v>48</v>
      </c>
      <c r="C38" s="3"/>
      <c r="D38" s="3"/>
      <c r="E38" s="3"/>
      <c r="F38" s="3"/>
      <c r="G38" s="3"/>
      <c r="H38" s="3"/>
      <c r="I38" s="4">
        <f>AVERAGE(I29:I37)</f>
        <v>0.49539411206077877</v>
      </c>
      <c r="J38" s="3"/>
      <c r="K38" s="3"/>
      <c r="L38" s="4">
        <f>AVERAGE(L29:L37)</f>
        <v>0.65569800569800574</v>
      </c>
      <c r="M38" s="5"/>
      <c r="N38" s="4">
        <f>AVERAGE(N29:N37)</f>
        <v>0.16125356125356127</v>
      </c>
    </row>
    <row r="39" spans="1:14">
      <c r="A39" s="6"/>
      <c r="B39" s="6"/>
      <c r="C39" s="6"/>
      <c r="D39" s="6"/>
      <c r="E39" s="6"/>
      <c r="F39" s="6"/>
      <c r="G39" s="6"/>
      <c r="H39" s="6"/>
      <c r="I39" s="7"/>
      <c r="J39" s="6"/>
      <c r="K39" s="6"/>
      <c r="L39" s="7"/>
      <c r="M39" s="8"/>
      <c r="N3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Portland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%USERNAME%</dc:creator>
  <cp:lastModifiedBy>%USERNAME%</cp:lastModifiedBy>
  <cp:lastPrinted>2010-12-04T18:55:22Z</cp:lastPrinted>
  <dcterms:created xsi:type="dcterms:W3CDTF">2010-11-29T18:13:09Z</dcterms:created>
  <dcterms:modified xsi:type="dcterms:W3CDTF">2010-12-06T23:25:55Z</dcterms:modified>
</cp:coreProperties>
</file>